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180"/>
  </bookViews>
  <sheets>
    <sheet name="GFŘ" sheetId="1" r:id="rId1"/>
  </sheets>
  <definedNames>
    <definedName name="_xlnm.Print_Area" localSheetId="0">GFŘ!$A:$I</definedName>
  </definedNames>
  <calcPr calcId="145621"/>
</workbook>
</file>

<file path=xl/calcChain.xml><?xml version="1.0" encoding="utf-8"?>
<calcChain xmlns="http://schemas.openxmlformats.org/spreadsheetml/2006/main">
  <c r="F17" i="1" l="1"/>
  <c r="F6" i="1" l="1"/>
  <c r="F15" i="1"/>
</calcChain>
</file>

<file path=xl/sharedStrings.xml><?xml version="1.0" encoding="utf-8"?>
<sst xmlns="http://schemas.openxmlformats.org/spreadsheetml/2006/main" count="122" uniqueCount="81">
  <si>
    <t>Ukazatele OSS 3120002 Generální finanční ředitelství</t>
  </si>
  <si>
    <t>v Kč</t>
  </si>
  <si>
    <t>Schválený rozpočet 2017</t>
  </si>
  <si>
    <t>Očekávaná skutečnost 2017</t>
  </si>
  <si>
    <t>Návrh SR 2018</t>
  </si>
  <si>
    <t>Návrh SDV 2019</t>
  </si>
  <si>
    <t>Návrh SDV 2020</t>
  </si>
  <si>
    <t xml:space="preserve">Souhrnné ukazatele </t>
  </si>
  <si>
    <t>Příjmy celkem</t>
  </si>
  <si>
    <t>CP1000000000</t>
  </si>
  <si>
    <t>Výdaje celkem</t>
  </si>
  <si>
    <t>CV5000000000</t>
  </si>
  <si>
    <t xml:space="preserve">Specifické ukazatele - příjmy </t>
  </si>
  <si>
    <r>
      <t>Daňové příjmy</t>
    </r>
    <r>
      <rPr>
        <vertAlign val="superscript"/>
        <sz val="9"/>
        <rFont val="Times New Roman"/>
        <family val="1"/>
        <charset val="238"/>
      </rPr>
      <t>1)</t>
    </r>
  </si>
  <si>
    <t>SU1010000000</t>
  </si>
  <si>
    <t>Příjmy z pojistného na sociální zabezpečení a příspěvku na státní politiku zaměstnanosti</t>
  </si>
  <si>
    <t>SU1020000000</t>
  </si>
  <si>
    <t xml:space="preserve">v tom: </t>
  </si>
  <si>
    <t>pojistné na důchodové pojištění</t>
  </si>
  <si>
    <t>SU1020010000</t>
  </si>
  <si>
    <t>pojistné na nemocenské pojištění a příspěvek na státní politiku zaměstnanosti</t>
  </si>
  <si>
    <t>SU1020020000</t>
  </si>
  <si>
    <t>Nedaňové příjmy, kapitálové příjmy a přijaté transfery celkem</t>
  </si>
  <si>
    <t>SU1030000000</t>
  </si>
  <si>
    <t>příjmy z rozpočtu Evropské unie bez společné zemědělské politiky celkem</t>
  </si>
  <si>
    <t>SU1030010000</t>
  </si>
  <si>
    <t>příjmy z prostředků finančních mechanismů</t>
  </si>
  <si>
    <t>SU1030030000</t>
  </si>
  <si>
    <t>ostatní nedaňové příjmy, kapitálové příjmy a přijaté transfery celkem</t>
  </si>
  <si>
    <t>SU1030040000</t>
  </si>
  <si>
    <t xml:space="preserve">Specifické ukazatele - výdaje </t>
  </si>
  <si>
    <t>Výdaje na zabezpečení úkolů finanční správy</t>
  </si>
  <si>
    <t>SU5010000000</t>
  </si>
  <si>
    <t>Výdaje na zabezpečení plnění úkolů ústředního orgánu</t>
  </si>
  <si>
    <t>SU5020000000</t>
  </si>
  <si>
    <t>Výdaje na zabezpečení úkolů celní správy</t>
  </si>
  <si>
    <t>SU5030000000</t>
  </si>
  <si>
    <t>sociální dávky</t>
  </si>
  <si>
    <t>SU5030010000</t>
  </si>
  <si>
    <t>výdaje na činnost celní správy</t>
  </si>
  <si>
    <t>SU5030020000</t>
  </si>
  <si>
    <t>Správa majetku státu a právní zastupování státu ve věcech majetkových</t>
  </si>
  <si>
    <t>SU5040000000</t>
  </si>
  <si>
    <t>Výdaje na zabezpečení činnosti Kanceláře finančního arbitra</t>
  </si>
  <si>
    <t>SU5050000000</t>
  </si>
  <si>
    <t>Výdaje na zabezpečení činnosti Finančního analytického úřadu</t>
  </si>
  <si>
    <t>SU5060000000</t>
  </si>
  <si>
    <t xml:space="preserve">Průřezové ukazatele </t>
  </si>
  <si>
    <t>Platy zaměstnanců a ostatní platby za provedenou práci</t>
  </si>
  <si>
    <t>PU10010000</t>
  </si>
  <si>
    <r>
      <t>Povinné pojistné placené zaměstnavatelem</t>
    </r>
    <r>
      <rPr>
        <vertAlign val="superscript"/>
        <sz val="9"/>
        <rFont val="Times New Roman"/>
        <family val="1"/>
        <charset val="238"/>
      </rPr>
      <t>2)</t>
    </r>
  </si>
  <si>
    <t>PU10020000</t>
  </si>
  <si>
    <t>Převod fondu kulturních a sociálních potřeb</t>
  </si>
  <si>
    <t>PU10030000</t>
  </si>
  <si>
    <t>Platy zaměstnanců v pracovním poměru vyjma zaměstnanců na služebních místech</t>
  </si>
  <si>
    <t>PU10060000</t>
  </si>
  <si>
    <t>Platy zaměstnanců bezpečnostních sborů a ozbrojených sil ve služebním poměru</t>
  </si>
  <si>
    <t>PU10040000</t>
  </si>
  <si>
    <t>Platy zaměstnanců na služebních místech dle zákona o státní službě</t>
  </si>
  <si>
    <t>PU10240000</t>
  </si>
  <si>
    <t>Platy zaměstnanců v pracovním poměru odvozované od platů ústavních činitelů</t>
  </si>
  <si>
    <t>PU10050000</t>
  </si>
  <si>
    <t>Zahraniční rozvojová spolupráce</t>
  </si>
  <si>
    <t>PU10140000</t>
  </si>
  <si>
    <t>Zajištění přípravy na krizové situace podle zákona č. 240/2000 Sb.</t>
  </si>
  <si>
    <t>PU10180000</t>
  </si>
  <si>
    <t>Výdaje spolufinancované zcela nebo částečně z rozpočtu Evropské unie bez společné zemědělské politiky celkem</t>
  </si>
  <si>
    <t>PU10200000</t>
  </si>
  <si>
    <t>ze státního rozpočtu</t>
  </si>
  <si>
    <t>PU10200100</t>
  </si>
  <si>
    <t>podíl rozpočtu Evropské unie</t>
  </si>
  <si>
    <t>PU10200200</t>
  </si>
  <si>
    <t>Výdaje na společné projekty, které jsou zcela nebo částečně financovány z prostředků finančních mechanismů celkem</t>
  </si>
  <si>
    <t>PU10220000</t>
  </si>
  <si>
    <t>PU10220100</t>
  </si>
  <si>
    <t>podíl prostředků finančních mechanismů</t>
  </si>
  <si>
    <t>PU10220200</t>
  </si>
  <si>
    <t>Výdaje vedené v informačním systému programového financování EDS/SMVS celkem</t>
  </si>
  <si>
    <t>PU10230000</t>
  </si>
  <si>
    <t>1) bez příjmů z povinného pojistného na sociální zabezpečení a příspěvku na státní politiku zaměstnanosti</t>
  </si>
  <si>
    <t>2) povinné pojistné na sociální zabezpečení a příspěvek na státní politiku zaměstnanosti a pojistné na veřejné zdravotní pojištění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</si>
</sst>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11" x14ac:knownFonts="1">
    <font>
      <sz val="11"/>
      <color indexed="8"/>
      <name val="Calibri"/>
      <family val="2"/>
      <charset val="238"/>
    </font>
    <font>
      <b/>
      <sz val="16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top" wrapText="1"/>
    </xf>
  </cellStyleXfs>
  <cellXfs count="46">
    <xf numFmtId="0" fontId="0" fillId="0" borderId="0" xfId="0">
      <alignment vertical="top" wrapText="1"/>
    </xf>
    <xf numFmtId="0" fontId="2" fillId="0" borderId="0" xfId="0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3" fontId="2" fillId="0" borderId="13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0" fillId="0" borderId="0" xfId="0" applyNumberFormat="1">
      <alignment vertical="top" wrapText="1"/>
    </xf>
    <xf numFmtId="0" fontId="2" fillId="0" borderId="15" xfId="0" applyFont="1" applyBorder="1" applyAlignment="1">
      <alignment vertical="top" wrapText="1"/>
    </xf>
    <xf numFmtId="3" fontId="9" fillId="0" borderId="0" xfId="0" applyNumberFormat="1" applyFont="1" applyFill="1" applyBorder="1" applyAlignment="1"/>
    <xf numFmtId="164" fontId="0" fillId="0" borderId="0" xfId="0" applyNumberFormat="1">
      <alignment vertical="top" wrapText="1"/>
    </xf>
    <xf numFmtId="0" fontId="2" fillId="0" borderId="16" xfId="0" applyFont="1" applyBorder="1" applyAlignment="1">
      <alignment vertical="top" wrapText="1"/>
    </xf>
    <xf numFmtId="3" fontId="2" fillId="0" borderId="19" xfId="0" applyNumberFormat="1" applyFont="1" applyBorder="1" applyAlignment="1">
      <alignment horizontal="right" vertical="top" wrapText="1"/>
    </xf>
    <xf numFmtId="3" fontId="2" fillId="0" borderId="19" xfId="0" applyNumberFormat="1" applyFont="1" applyFill="1" applyBorder="1" applyAlignment="1">
      <alignment horizontal="right" vertical="top" wrapText="1"/>
    </xf>
    <xf numFmtId="3" fontId="2" fillId="0" borderId="20" xfId="0" applyNumberFormat="1" applyFont="1" applyBorder="1" applyAlignment="1">
      <alignment horizontal="right" vertical="top" wrapText="1"/>
    </xf>
    <xf numFmtId="3" fontId="2" fillId="0" borderId="21" xfId="0" applyNumberFormat="1" applyFont="1" applyBorder="1" applyAlignment="1">
      <alignment horizontal="right" vertical="top" wrapText="1"/>
    </xf>
    <xf numFmtId="0" fontId="2" fillId="0" borderId="2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3" fillId="0" borderId="0" xfId="0" applyFo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zoomScaleNormal="100" workbookViewId="0">
      <selection activeCell="C14" sqref="C14:D14"/>
    </sheetView>
  </sheetViews>
  <sheetFormatPr defaultColWidth="9.5703125" defaultRowHeight="15" x14ac:dyDescent="0.25"/>
  <cols>
    <col min="1" max="1" width="5" customWidth="1"/>
    <col min="2" max="3" width="5.5703125" customWidth="1"/>
    <col min="4" max="4" width="44.5703125" customWidth="1"/>
    <col min="5" max="6" width="15" customWidth="1"/>
    <col min="7" max="7" width="11.7109375" customWidth="1"/>
    <col min="8" max="8" width="12.42578125" customWidth="1"/>
    <col min="9" max="9" width="12.85546875" customWidth="1"/>
    <col min="10" max="10" width="15" hidden="1" customWidth="1"/>
    <col min="11" max="11" width="68.42578125" hidden="1" customWidth="1"/>
    <col min="12" max="12" width="62.85546875" hidden="1" customWidth="1"/>
    <col min="13" max="13" width="57.28515625" hidden="1" customWidth="1"/>
    <col min="14" max="15" width="93" hidden="1" customWidth="1"/>
    <col min="17" max="17" width="12.28515625" bestFit="1" customWidth="1"/>
    <col min="18" max="18" width="12.42578125" bestFit="1" customWidth="1"/>
    <col min="19" max="19" width="12.5703125" bestFit="1" customWidth="1"/>
  </cols>
  <sheetData>
    <row r="1" spans="1:18" ht="20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</row>
    <row r="2" spans="1:18" ht="21" thickBot="1" x14ac:dyDescent="0.3">
      <c r="A2" s="2"/>
      <c r="B2" s="2"/>
      <c r="C2" s="2"/>
      <c r="D2" s="2"/>
      <c r="E2" s="2"/>
      <c r="F2" s="2"/>
      <c r="G2" s="2"/>
      <c r="H2" s="2"/>
      <c r="I2" s="3" t="s">
        <v>1</v>
      </c>
      <c r="J2" s="2"/>
    </row>
    <row r="3" spans="1:18" ht="33" customHeight="1" thickBot="1" x14ac:dyDescent="0.3">
      <c r="A3" s="4"/>
      <c r="B3" s="5"/>
      <c r="C3" s="5"/>
      <c r="D3" s="5"/>
      <c r="E3" s="6" t="s">
        <v>2</v>
      </c>
      <c r="F3" s="6" t="s">
        <v>3</v>
      </c>
      <c r="G3" s="7" t="s">
        <v>4</v>
      </c>
      <c r="H3" s="8" t="s">
        <v>5</v>
      </c>
      <c r="I3" s="6" t="s">
        <v>6</v>
      </c>
      <c r="J3" s="9"/>
      <c r="K3" s="9"/>
      <c r="L3" s="9"/>
    </row>
    <row r="4" spans="1:18" ht="15.75" x14ac:dyDescent="0.25">
      <c r="A4" s="10" t="s">
        <v>7</v>
      </c>
      <c r="B4" s="11"/>
      <c r="C4" s="11"/>
      <c r="D4" s="11"/>
      <c r="E4" s="12"/>
      <c r="F4" s="12"/>
      <c r="G4" s="13"/>
      <c r="H4" s="14"/>
      <c r="I4" s="12"/>
      <c r="J4" s="13"/>
      <c r="K4" s="12"/>
      <c r="L4" s="12"/>
    </row>
    <row r="5" spans="1:18" x14ac:dyDescent="0.25">
      <c r="A5" s="14"/>
      <c r="B5" s="40" t="s">
        <v>8</v>
      </c>
      <c r="C5" s="39"/>
      <c r="D5" s="39"/>
      <c r="E5" s="15">
        <v>290093000</v>
      </c>
      <c r="F5" s="15">
        <v>545000000</v>
      </c>
      <c r="G5" s="16">
        <v>282587000</v>
      </c>
      <c r="H5" s="17">
        <v>268894000</v>
      </c>
      <c r="I5" s="15">
        <v>260519000</v>
      </c>
      <c r="J5" s="16" t="s">
        <v>9</v>
      </c>
      <c r="K5" s="18" t="s">
        <v>8</v>
      </c>
      <c r="L5" s="18"/>
      <c r="M5" s="18"/>
    </row>
    <row r="6" spans="1:18" x14ac:dyDescent="0.25">
      <c r="A6" s="14"/>
      <c r="B6" s="40" t="s">
        <v>10</v>
      </c>
      <c r="C6" s="39"/>
      <c r="D6" s="39"/>
      <c r="E6" s="15">
        <v>11306387439</v>
      </c>
      <c r="F6" s="15">
        <f>F17</f>
        <v>11856374200.980001</v>
      </c>
      <c r="G6" s="16">
        <v>12065841808</v>
      </c>
      <c r="H6" s="17">
        <v>12115841808</v>
      </c>
      <c r="I6" s="15">
        <v>12115841808</v>
      </c>
      <c r="J6" s="16" t="s">
        <v>11</v>
      </c>
      <c r="K6" s="18" t="s">
        <v>10</v>
      </c>
      <c r="L6" s="18"/>
      <c r="M6" s="18"/>
    </row>
    <row r="7" spans="1:18" ht="15.75" x14ac:dyDescent="0.25">
      <c r="A7" s="10" t="s">
        <v>12</v>
      </c>
      <c r="B7" s="19"/>
      <c r="C7" s="19"/>
      <c r="D7" s="19"/>
      <c r="E7" s="12"/>
      <c r="F7" s="12"/>
      <c r="G7" s="13"/>
      <c r="H7" s="14"/>
      <c r="I7" s="12"/>
      <c r="J7" s="13"/>
      <c r="K7" s="12"/>
      <c r="L7" s="12"/>
    </row>
    <row r="8" spans="1:18" x14ac:dyDescent="0.25">
      <c r="A8" s="14"/>
      <c r="B8" s="43" t="s">
        <v>13</v>
      </c>
      <c r="C8" s="44"/>
      <c r="D8" s="44"/>
      <c r="E8" s="15">
        <v>21550000</v>
      </c>
      <c r="F8" s="15">
        <v>30000000</v>
      </c>
      <c r="G8" s="16">
        <v>23470000</v>
      </c>
      <c r="H8" s="17">
        <v>22400000</v>
      </c>
      <c r="I8" s="15">
        <v>22400000</v>
      </c>
      <c r="J8" s="16" t="s">
        <v>14</v>
      </c>
      <c r="K8" s="20" t="s">
        <v>13</v>
      </c>
      <c r="L8" s="18"/>
      <c r="M8" s="18"/>
      <c r="R8" s="21"/>
    </row>
    <row r="9" spans="1:18" x14ac:dyDescent="0.25">
      <c r="A9" s="14"/>
      <c r="B9" s="40" t="s">
        <v>15</v>
      </c>
      <c r="C9" s="39"/>
      <c r="D9" s="39"/>
      <c r="E9" s="15">
        <v>0</v>
      </c>
      <c r="F9" s="15">
        <v>0</v>
      </c>
      <c r="G9" s="16">
        <v>0</v>
      </c>
      <c r="H9" s="17">
        <v>0</v>
      </c>
      <c r="I9" s="15">
        <v>0</v>
      </c>
      <c r="J9" s="16" t="s">
        <v>16</v>
      </c>
      <c r="K9" s="18" t="s">
        <v>15</v>
      </c>
      <c r="L9" s="18"/>
      <c r="M9" s="18"/>
    </row>
    <row r="10" spans="1:18" x14ac:dyDescent="0.25">
      <c r="A10" s="14"/>
      <c r="B10" s="22" t="s">
        <v>17</v>
      </c>
      <c r="C10" s="39" t="s">
        <v>18</v>
      </c>
      <c r="D10" s="39"/>
      <c r="E10" s="15">
        <v>0</v>
      </c>
      <c r="F10" s="15">
        <v>0</v>
      </c>
      <c r="G10" s="16">
        <v>0</v>
      </c>
      <c r="H10" s="17">
        <v>0</v>
      </c>
      <c r="I10" s="15">
        <v>0</v>
      </c>
      <c r="J10" s="16" t="s">
        <v>19</v>
      </c>
      <c r="K10" s="18"/>
      <c r="L10" s="18" t="s">
        <v>18</v>
      </c>
      <c r="M10" s="18"/>
    </row>
    <row r="11" spans="1:18" x14ac:dyDescent="0.25">
      <c r="A11" s="14"/>
      <c r="B11" s="22"/>
      <c r="C11" s="39" t="s">
        <v>20</v>
      </c>
      <c r="D11" s="39"/>
      <c r="E11" s="15">
        <v>0</v>
      </c>
      <c r="F11" s="15">
        <v>0</v>
      </c>
      <c r="G11" s="16">
        <v>0</v>
      </c>
      <c r="H11" s="17">
        <v>0</v>
      </c>
      <c r="I11" s="15">
        <v>0</v>
      </c>
      <c r="J11" s="16" t="s">
        <v>21</v>
      </c>
      <c r="K11" s="18"/>
      <c r="L11" s="18" t="s">
        <v>20</v>
      </c>
      <c r="M11" s="18"/>
    </row>
    <row r="12" spans="1:18" x14ac:dyDescent="0.25">
      <c r="A12" s="14"/>
      <c r="B12" s="40" t="s">
        <v>22</v>
      </c>
      <c r="C12" s="39"/>
      <c r="D12" s="39"/>
      <c r="E12" s="15">
        <v>268543000</v>
      </c>
      <c r="F12" s="15">
        <v>515000000</v>
      </c>
      <c r="G12" s="16">
        <v>259117000</v>
      </c>
      <c r="H12" s="17">
        <v>246494000</v>
      </c>
      <c r="I12" s="15">
        <v>238119000</v>
      </c>
      <c r="J12" s="16" t="s">
        <v>23</v>
      </c>
      <c r="K12" s="18" t="s">
        <v>22</v>
      </c>
      <c r="L12" s="18"/>
      <c r="M12" s="18"/>
      <c r="R12" s="21"/>
    </row>
    <row r="13" spans="1:18" x14ac:dyDescent="0.25">
      <c r="A13" s="14"/>
      <c r="B13" s="22" t="s">
        <v>17</v>
      </c>
      <c r="C13" s="39" t="s">
        <v>24</v>
      </c>
      <c r="D13" s="39"/>
      <c r="E13" s="15">
        <v>0</v>
      </c>
      <c r="F13" s="15">
        <v>0</v>
      </c>
      <c r="G13" s="16">
        <v>0</v>
      </c>
      <c r="H13" s="17">
        <v>0</v>
      </c>
      <c r="I13" s="15">
        <v>0</v>
      </c>
      <c r="J13" s="16" t="s">
        <v>25</v>
      </c>
      <c r="K13" s="18"/>
      <c r="L13" s="18" t="s">
        <v>24</v>
      </c>
      <c r="M13" s="18"/>
    </row>
    <row r="14" spans="1:18" x14ac:dyDescent="0.2">
      <c r="A14" s="14"/>
      <c r="B14" s="22"/>
      <c r="C14" s="39" t="s">
        <v>26</v>
      </c>
      <c r="D14" s="39"/>
      <c r="E14" s="15">
        <v>0</v>
      </c>
      <c r="F14" s="15">
        <v>0</v>
      </c>
      <c r="G14" s="16">
        <v>0</v>
      </c>
      <c r="H14" s="17">
        <v>0</v>
      </c>
      <c r="I14" s="15">
        <v>0</v>
      </c>
      <c r="J14" s="16" t="s">
        <v>27</v>
      </c>
      <c r="K14" s="18"/>
      <c r="L14" s="18" t="s">
        <v>26</v>
      </c>
      <c r="M14" s="18"/>
      <c r="R14" s="23"/>
    </row>
    <row r="15" spans="1:18" x14ac:dyDescent="0.2">
      <c r="A15" s="14"/>
      <c r="B15" s="22"/>
      <c r="C15" s="39" t="s">
        <v>28</v>
      </c>
      <c r="D15" s="39"/>
      <c r="E15" s="15">
        <v>268543000</v>
      </c>
      <c r="F15" s="15">
        <f>450000000+65000000</f>
        <v>515000000</v>
      </c>
      <c r="G15" s="16">
        <v>259117000</v>
      </c>
      <c r="H15" s="17">
        <v>246494000</v>
      </c>
      <c r="I15" s="15">
        <v>238119000</v>
      </c>
      <c r="J15" s="16" t="s">
        <v>29</v>
      </c>
      <c r="K15" s="18"/>
      <c r="L15" s="18" t="s">
        <v>28</v>
      </c>
      <c r="M15" s="18"/>
      <c r="R15" s="23"/>
    </row>
    <row r="16" spans="1:18" ht="15.75" x14ac:dyDescent="0.2">
      <c r="A16" s="10" t="s">
        <v>30</v>
      </c>
      <c r="B16" s="19"/>
      <c r="C16" s="19"/>
      <c r="D16" s="19"/>
      <c r="E16" s="12"/>
      <c r="F16" s="12"/>
      <c r="G16" s="13"/>
      <c r="H16" s="14"/>
      <c r="I16" s="12"/>
      <c r="J16" s="13"/>
      <c r="K16" s="12"/>
      <c r="L16" s="12"/>
      <c r="R16" s="23"/>
    </row>
    <row r="17" spans="1:19" x14ac:dyDescent="0.2">
      <c r="A17" s="14"/>
      <c r="B17" s="40" t="s">
        <v>31</v>
      </c>
      <c r="C17" s="39"/>
      <c r="D17" s="39"/>
      <c r="E17" s="15">
        <v>11306387439</v>
      </c>
      <c r="F17" s="15">
        <f>F41+F27+F28+F26+690489460.87+292997180.11</f>
        <v>11856374200.980001</v>
      </c>
      <c r="G17" s="16">
        <v>12065841808</v>
      </c>
      <c r="H17" s="17">
        <v>12115841808</v>
      </c>
      <c r="I17" s="15">
        <v>12115841808</v>
      </c>
      <c r="J17" s="16" t="s">
        <v>32</v>
      </c>
      <c r="K17" s="18" t="s">
        <v>31</v>
      </c>
      <c r="L17" s="18"/>
      <c r="M17" s="18"/>
      <c r="R17" s="23"/>
      <c r="S17" s="21"/>
    </row>
    <row r="18" spans="1:19" x14ac:dyDescent="0.2">
      <c r="A18" s="14"/>
      <c r="B18" s="40" t="s">
        <v>33</v>
      </c>
      <c r="C18" s="39"/>
      <c r="D18" s="39"/>
      <c r="E18" s="15">
        <v>0</v>
      </c>
      <c r="F18" s="15">
        <v>0</v>
      </c>
      <c r="G18" s="16">
        <v>0</v>
      </c>
      <c r="H18" s="17">
        <v>0</v>
      </c>
      <c r="I18" s="15">
        <v>0</v>
      </c>
      <c r="J18" s="16" t="s">
        <v>34</v>
      </c>
      <c r="K18" s="18" t="s">
        <v>33</v>
      </c>
      <c r="L18" s="18"/>
      <c r="M18" s="18"/>
      <c r="R18" s="23"/>
    </row>
    <row r="19" spans="1:19" x14ac:dyDescent="0.2">
      <c r="A19" s="14"/>
      <c r="B19" s="40" t="s">
        <v>35</v>
      </c>
      <c r="C19" s="39"/>
      <c r="D19" s="39"/>
      <c r="E19" s="15">
        <v>0</v>
      </c>
      <c r="F19" s="15">
        <v>0</v>
      </c>
      <c r="G19" s="16">
        <v>0</v>
      </c>
      <c r="H19" s="17">
        <v>0</v>
      </c>
      <c r="I19" s="15">
        <v>0</v>
      </c>
      <c r="J19" s="16" t="s">
        <v>36</v>
      </c>
      <c r="K19" s="18" t="s">
        <v>35</v>
      </c>
      <c r="L19" s="18"/>
      <c r="M19" s="18"/>
      <c r="R19" s="23"/>
    </row>
    <row r="20" spans="1:19" x14ac:dyDescent="0.2">
      <c r="A20" s="14"/>
      <c r="B20" s="22" t="s">
        <v>17</v>
      </c>
      <c r="C20" s="39" t="s">
        <v>37</v>
      </c>
      <c r="D20" s="39"/>
      <c r="E20" s="15">
        <v>0</v>
      </c>
      <c r="F20" s="15">
        <v>0</v>
      </c>
      <c r="G20" s="16">
        <v>0</v>
      </c>
      <c r="H20" s="17">
        <v>0</v>
      </c>
      <c r="I20" s="15">
        <v>0</v>
      </c>
      <c r="J20" s="16" t="s">
        <v>38</v>
      </c>
      <c r="K20" s="18"/>
      <c r="L20" s="18" t="s">
        <v>37</v>
      </c>
      <c r="M20" s="18"/>
      <c r="R20" s="23"/>
    </row>
    <row r="21" spans="1:19" x14ac:dyDescent="0.2">
      <c r="A21" s="14"/>
      <c r="B21" s="22"/>
      <c r="C21" s="39" t="s">
        <v>39</v>
      </c>
      <c r="D21" s="39"/>
      <c r="E21" s="15">
        <v>0</v>
      </c>
      <c r="F21" s="15">
        <v>0</v>
      </c>
      <c r="G21" s="16">
        <v>0</v>
      </c>
      <c r="H21" s="17">
        <v>0</v>
      </c>
      <c r="I21" s="15">
        <v>0</v>
      </c>
      <c r="J21" s="16" t="s">
        <v>40</v>
      </c>
      <c r="K21" s="18"/>
      <c r="L21" s="18" t="s">
        <v>39</v>
      </c>
      <c r="M21" s="18"/>
      <c r="R21" s="23"/>
    </row>
    <row r="22" spans="1:19" x14ac:dyDescent="0.2">
      <c r="A22" s="14"/>
      <c r="B22" s="40" t="s">
        <v>41</v>
      </c>
      <c r="C22" s="39"/>
      <c r="D22" s="39"/>
      <c r="E22" s="15">
        <v>0</v>
      </c>
      <c r="F22" s="15">
        <v>0</v>
      </c>
      <c r="G22" s="16">
        <v>0</v>
      </c>
      <c r="H22" s="17">
        <v>0</v>
      </c>
      <c r="I22" s="15">
        <v>0</v>
      </c>
      <c r="J22" s="16" t="s">
        <v>42</v>
      </c>
      <c r="K22" s="18" t="s">
        <v>41</v>
      </c>
      <c r="L22" s="18"/>
      <c r="M22" s="18"/>
      <c r="R22" s="23"/>
      <c r="S22" s="23"/>
    </row>
    <row r="23" spans="1:19" x14ac:dyDescent="0.2">
      <c r="A23" s="14"/>
      <c r="B23" s="40" t="s">
        <v>43</v>
      </c>
      <c r="C23" s="39"/>
      <c r="D23" s="39"/>
      <c r="E23" s="15">
        <v>0</v>
      </c>
      <c r="F23" s="15">
        <v>0</v>
      </c>
      <c r="G23" s="16">
        <v>0</v>
      </c>
      <c r="H23" s="17">
        <v>0</v>
      </c>
      <c r="I23" s="15">
        <v>0</v>
      </c>
      <c r="J23" s="16" t="s">
        <v>44</v>
      </c>
      <c r="K23" s="18" t="s">
        <v>43</v>
      </c>
      <c r="L23" s="18"/>
      <c r="M23" s="18"/>
      <c r="R23" s="23"/>
      <c r="S23" s="24"/>
    </row>
    <row r="24" spans="1:19" x14ac:dyDescent="0.25">
      <c r="A24" s="14"/>
      <c r="B24" s="40" t="s">
        <v>45</v>
      </c>
      <c r="C24" s="39"/>
      <c r="D24" s="39"/>
      <c r="E24" s="15">
        <v>0</v>
      </c>
      <c r="F24" s="15">
        <v>0</v>
      </c>
      <c r="G24" s="16">
        <v>0</v>
      </c>
      <c r="H24" s="17">
        <v>0</v>
      </c>
      <c r="I24" s="15">
        <v>0</v>
      </c>
      <c r="J24" s="16" t="s">
        <v>46</v>
      </c>
      <c r="K24" s="18" t="s">
        <v>45</v>
      </c>
      <c r="L24" s="18"/>
      <c r="M24" s="18"/>
      <c r="R24" s="38"/>
    </row>
    <row r="25" spans="1:19" ht="15.75" x14ac:dyDescent="0.25">
      <c r="A25" s="10" t="s">
        <v>47</v>
      </c>
      <c r="B25" s="19"/>
      <c r="C25" s="19"/>
      <c r="D25" s="19"/>
      <c r="E25" s="12"/>
      <c r="F25" s="12"/>
      <c r="G25" s="13"/>
      <c r="H25" s="14"/>
      <c r="I25" s="12"/>
      <c r="J25" s="13"/>
      <c r="K25" s="12"/>
      <c r="L25" s="12"/>
    </row>
    <row r="26" spans="1:19" x14ac:dyDescent="0.25">
      <c r="A26" s="14"/>
      <c r="B26" s="40" t="s">
        <v>48</v>
      </c>
      <c r="C26" s="39"/>
      <c r="D26" s="39"/>
      <c r="E26" s="15">
        <v>6628633105</v>
      </c>
      <c r="F26" s="15">
        <v>6727830944</v>
      </c>
      <c r="G26" s="16">
        <v>7223820141</v>
      </c>
      <c r="H26" s="17">
        <v>7223820141</v>
      </c>
      <c r="I26" s="15">
        <v>7223820141</v>
      </c>
      <c r="J26" s="16" t="s">
        <v>49</v>
      </c>
      <c r="K26" s="18" t="s">
        <v>48</v>
      </c>
      <c r="L26" s="18"/>
      <c r="M26" s="18"/>
    </row>
    <row r="27" spans="1:19" x14ac:dyDescent="0.25">
      <c r="A27" s="14"/>
      <c r="B27" s="43" t="s">
        <v>50</v>
      </c>
      <c r="C27" s="44"/>
      <c r="D27" s="44"/>
      <c r="E27" s="15">
        <v>2253735253</v>
      </c>
      <c r="F27" s="15">
        <v>2287462518</v>
      </c>
      <c r="G27" s="16">
        <v>2456098845</v>
      </c>
      <c r="H27" s="17">
        <v>2456098845</v>
      </c>
      <c r="I27" s="15">
        <v>2456098845</v>
      </c>
      <c r="J27" s="16" t="s">
        <v>51</v>
      </c>
      <c r="K27" s="20" t="s">
        <v>50</v>
      </c>
      <c r="L27" s="18"/>
      <c r="M27" s="18"/>
    </row>
    <row r="28" spans="1:19" x14ac:dyDescent="0.25">
      <c r="A28" s="14"/>
      <c r="B28" s="40" t="s">
        <v>52</v>
      </c>
      <c r="C28" s="39"/>
      <c r="D28" s="39"/>
      <c r="E28" s="15">
        <v>132263785</v>
      </c>
      <c r="F28" s="15">
        <v>134247742</v>
      </c>
      <c r="G28" s="16">
        <v>144167526</v>
      </c>
      <c r="H28" s="17">
        <v>144167526</v>
      </c>
      <c r="I28" s="15">
        <v>144167526</v>
      </c>
      <c r="J28" s="16" t="s">
        <v>53</v>
      </c>
      <c r="K28" s="18" t="s">
        <v>52</v>
      </c>
      <c r="L28" s="18"/>
      <c r="M28" s="18"/>
    </row>
    <row r="29" spans="1:19" x14ac:dyDescent="0.25">
      <c r="A29" s="14"/>
      <c r="B29" s="40" t="s">
        <v>54</v>
      </c>
      <c r="C29" s="39"/>
      <c r="D29" s="39"/>
      <c r="E29" s="15">
        <v>174916552</v>
      </c>
      <c r="F29" s="15">
        <v>177540300</v>
      </c>
      <c r="G29" s="16">
        <v>190270529</v>
      </c>
      <c r="H29" s="17">
        <v>190270529</v>
      </c>
      <c r="I29" s="15">
        <v>190270529</v>
      </c>
      <c r="J29" s="16" t="s">
        <v>55</v>
      </c>
      <c r="K29" s="18" t="s">
        <v>54</v>
      </c>
      <c r="L29" s="18"/>
      <c r="M29" s="18"/>
    </row>
    <row r="30" spans="1:19" x14ac:dyDescent="0.25">
      <c r="A30" s="14"/>
      <c r="B30" s="40" t="s">
        <v>56</v>
      </c>
      <c r="C30" s="39"/>
      <c r="D30" s="39"/>
      <c r="E30" s="15">
        <v>0</v>
      </c>
      <c r="F30" s="15">
        <v>0</v>
      </c>
      <c r="G30" s="16">
        <v>0</v>
      </c>
      <c r="H30" s="17">
        <v>0</v>
      </c>
      <c r="I30" s="15">
        <v>0</v>
      </c>
      <c r="J30" s="16" t="s">
        <v>57</v>
      </c>
      <c r="K30" s="18" t="s">
        <v>56</v>
      </c>
      <c r="L30" s="18"/>
      <c r="M30" s="18"/>
    </row>
    <row r="31" spans="1:19" x14ac:dyDescent="0.25">
      <c r="A31" s="14"/>
      <c r="B31" s="40" t="s">
        <v>58</v>
      </c>
      <c r="C31" s="39"/>
      <c r="D31" s="39"/>
      <c r="E31" s="15">
        <v>6438272737</v>
      </c>
      <c r="F31" s="15">
        <v>6534846828</v>
      </c>
      <c r="G31" s="16">
        <v>7018105796</v>
      </c>
      <c r="H31" s="17">
        <v>7018105796</v>
      </c>
      <c r="I31" s="15">
        <v>7018105796</v>
      </c>
      <c r="J31" s="16" t="s">
        <v>59</v>
      </c>
      <c r="K31" s="18" t="s">
        <v>58</v>
      </c>
      <c r="L31" s="18"/>
      <c r="M31" s="18"/>
    </row>
    <row r="32" spans="1:19" x14ac:dyDescent="0.25">
      <c r="A32" s="14"/>
      <c r="B32" s="40" t="s">
        <v>60</v>
      </c>
      <c r="C32" s="39"/>
      <c r="D32" s="39"/>
      <c r="E32" s="15">
        <v>0</v>
      </c>
      <c r="F32" s="15">
        <v>0</v>
      </c>
      <c r="G32" s="16">
        <v>0</v>
      </c>
      <c r="H32" s="17">
        <v>0</v>
      </c>
      <c r="I32" s="15">
        <v>0</v>
      </c>
      <c r="J32" s="16" t="s">
        <v>61</v>
      </c>
      <c r="K32" s="18" t="s">
        <v>60</v>
      </c>
      <c r="L32" s="18"/>
      <c r="M32" s="18"/>
    </row>
    <row r="33" spans="1:18" x14ac:dyDescent="0.25">
      <c r="A33" s="14"/>
      <c r="B33" s="40" t="s">
        <v>62</v>
      </c>
      <c r="C33" s="39"/>
      <c r="D33" s="39"/>
      <c r="E33" s="15">
        <v>0</v>
      </c>
      <c r="F33" s="15">
        <v>0</v>
      </c>
      <c r="G33" s="16">
        <v>0</v>
      </c>
      <c r="H33" s="17">
        <v>0</v>
      </c>
      <c r="I33" s="15">
        <v>0</v>
      </c>
      <c r="J33" s="16" t="s">
        <v>63</v>
      </c>
      <c r="K33" s="18" t="s">
        <v>62</v>
      </c>
      <c r="L33" s="18"/>
      <c r="M33" s="18"/>
    </row>
    <row r="34" spans="1:18" x14ac:dyDescent="0.25">
      <c r="A34" s="14"/>
      <c r="B34" s="40" t="s">
        <v>64</v>
      </c>
      <c r="C34" s="39"/>
      <c r="D34" s="39"/>
      <c r="E34" s="15">
        <v>0</v>
      </c>
      <c r="F34" s="15">
        <v>0</v>
      </c>
      <c r="G34" s="16">
        <v>0</v>
      </c>
      <c r="H34" s="17">
        <v>0</v>
      </c>
      <c r="I34" s="15">
        <v>0</v>
      </c>
      <c r="J34" s="16" t="s">
        <v>65</v>
      </c>
      <c r="K34" s="18" t="s">
        <v>64</v>
      </c>
      <c r="L34" s="18"/>
      <c r="M34" s="18"/>
    </row>
    <row r="35" spans="1:18" ht="24" x14ac:dyDescent="0.25">
      <c r="A35" s="14"/>
      <c r="B35" s="40" t="s">
        <v>66</v>
      </c>
      <c r="C35" s="39"/>
      <c r="D35" s="39"/>
      <c r="E35" s="15">
        <v>0</v>
      </c>
      <c r="F35" s="15">
        <v>0</v>
      </c>
      <c r="G35" s="16">
        <v>0</v>
      </c>
      <c r="H35" s="17">
        <v>0</v>
      </c>
      <c r="I35" s="15">
        <v>0</v>
      </c>
      <c r="J35" s="16" t="s">
        <v>67</v>
      </c>
      <c r="K35" s="18" t="s">
        <v>66</v>
      </c>
      <c r="L35" s="18"/>
      <c r="M35" s="18"/>
      <c r="R35" s="21"/>
    </row>
    <row r="36" spans="1:18" x14ac:dyDescent="0.25">
      <c r="A36" s="14"/>
      <c r="B36" s="22" t="s">
        <v>17</v>
      </c>
      <c r="C36" s="39" t="s">
        <v>68</v>
      </c>
      <c r="D36" s="39"/>
      <c r="E36" s="15">
        <v>0</v>
      </c>
      <c r="F36" s="15">
        <v>0</v>
      </c>
      <c r="G36" s="16">
        <v>0</v>
      </c>
      <c r="H36" s="17">
        <v>0</v>
      </c>
      <c r="I36" s="15">
        <v>0</v>
      </c>
      <c r="J36" s="16" t="s">
        <v>69</v>
      </c>
      <c r="K36" s="18"/>
      <c r="L36" s="18" t="s">
        <v>68</v>
      </c>
      <c r="M36" s="18"/>
    </row>
    <row r="37" spans="1:18" x14ac:dyDescent="0.25">
      <c r="A37" s="14"/>
      <c r="B37" s="22"/>
      <c r="C37" s="39" t="s">
        <v>70</v>
      </c>
      <c r="D37" s="39"/>
      <c r="E37" s="15">
        <v>0</v>
      </c>
      <c r="F37" s="15">
        <v>0</v>
      </c>
      <c r="G37" s="16">
        <v>0</v>
      </c>
      <c r="H37" s="17">
        <v>0</v>
      </c>
      <c r="I37" s="15">
        <v>0</v>
      </c>
      <c r="J37" s="16" t="s">
        <v>71</v>
      </c>
      <c r="K37" s="18"/>
      <c r="L37" s="18" t="s">
        <v>70</v>
      </c>
      <c r="M37" s="18"/>
    </row>
    <row r="38" spans="1:18" ht="24" x14ac:dyDescent="0.25">
      <c r="A38" s="14"/>
      <c r="B38" s="40" t="s">
        <v>72</v>
      </c>
      <c r="C38" s="39"/>
      <c r="D38" s="39"/>
      <c r="E38" s="15">
        <v>0</v>
      </c>
      <c r="F38" s="15">
        <v>0</v>
      </c>
      <c r="G38" s="16">
        <v>0</v>
      </c>
      <c r="H38" s="17">
        <v>0</v>
      </c>
      <c r="I38" s="15">
        <v>0</v>
      </c>
      <c r="J38" s="16" t="s">
        <v>73</v>
      </c>
      <c r="K38" s="18" t="s">
        <v>72</v>
      </c>
      <c r="L38" s="18"/>
      <c r="M38" s="18"/>
    </row>
    <row r="39" spans="1:18" x14ac:dyDescent="0.25">
      <c r="A39" s="14"/>
      <c r="B39" s="22" t="s">
        <v>17</v>
      </c>
      <c r="C39" s="39" t="s">
        <v>68</v>
      </c>
      <c r="D39" s="39"/>
      <c r="E39" s="15">
        <v>0</v>
      </c>
      <c r="F39" s="15">
        <v>0</v>
      </c>
      <c r="G39" s="16">
        <v>0</v>
      </c>
      <c r="H39" s="17">
        <v>0</v>
      </c>
      <c r="I39" s="15">
        <v>0</v>
      </c>
      <c r="J39" s="16" t="s">
        <v>74</v>
      </c>
      <c r="K39" s="18"/>
      <c r="L39" s="18" t="s">
        <v>68</v>
      </c>
      <c r="M39" s="18"/>
    </row>
    <row r="40" spans="1:18" x14ac:dyDescent="0.25">
      <c r="A40" s="14"/>
      <c r="B40" s="22"/>
      <c r="C40" s="39" t="s">
        <v>75</v>
      </c>
      <c r="D40" s="39"/>
      <c r="E40" s="15">
        <v>0</v>
      </c>
      <c r="F40" s="15">
        <v>0</v>
      </c>
      <c r="G40" s="16">
        <v>0</v>
      </c>
      <c r="H40" s="17">
        <v>0</v>
      </c>
      <c r="I40" s="15">
        <v>0</v>
      </c>
      <c r="J40" s="16" t="s">
        <v>76</v>
      </c>
      <c r="K40" s="18"/>
      <c r="L40" s="18" t="s">
        <v>75</v>
      </c>
      <c r="M40" s="18"/>
      <c r="Q40" s="21"/>
    </row>
    <row r="41" spans="1:18" ht="15.75" thickBot="1" x14ac:dyDescent="0.3">
      <c r="A41" s="25"/>
      <c r="B41" s="41" t="s">
        <v>77</v>
      </c>
      <c r="C41" s="42"/>
      <c r="D41" s="42"/>
      <c r="E41" s="26">
        <v>1234810274</v>
      </c>
      <c r="F41" s="27">
        <v>1723346356</v>
      </c>
      <c r="G41" s="28">
        <v>1225428352</v>
      </c>
      <c r="H41" s="29">
        <v>1185428352</v>
      </c>
      <c r="I41" s="26">
        <v>1185428352</v>
      </c>
      <c r="J41" s="16" t="s">
        <v>78</v>
      </c>
      <c r="K41" s="18" t="s">
        <v>77</v>
      </c>
      <c r="L41" s="18"/>
      <c r="M41" s="18"/>
    </row>
    <row r="42" spans="1:18" ht="0.75" customHeight="1" thickBot="1" x14ac:dyDescent="0.3">
      <c r="A42" s="25"/>
      <c r="B42" s="30"/>
      <c r="C42" s="31"/>
      <c r="D42" s="31"/>
      <c r="E42" s="31"/>
      <c r="F42" s="31"/>
      <c r="G42" s="32"/>
      <c r="H42" s="32"/>
      <c r="I42" s="32"/>
      <c r="J42" s="33"/>
      <c r="K42" s="33"/>
    </row>
    <row r="43" spans="1:18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8" s="37" customFormat="1" x14ac:dyDescent="0.25">
      <c r="A44" s="35" t="s">
        <v>79</v>
      </c>
      <c r="B44" s="35"/>
      <c r="C44" s="35"/>
      <c r="D44" s="35"/>
      <c r="E44" s="35"/>
      <c r="F44" s="35"/>
      <c r="G44" s="35"/>
      <c r="H44" s="36"/>
      <c r="I44" s="36"/>
      <c r="J44" s="36"/>
      <c r="K44" s="36"/>
      <c r="L44" s="36"/>
      <c r="M44" s="36"/>
      <c r="N44" s="36"/>
      <c r="O44" s="35" t="s">
        <v>79</v>
      </c>
    </row>
    <row r="45" spans="1:18" s="37" customFormat="1" x14ac:dyDescent="0.25">
      <c r="A45" s="35" t="s">
        <v>80</v>
      </c>
      <c r="B45" s="35"/>
      <c r="C45" s="35"/>
      <c r="D45" s="35"/>
      <c r="E45" s="35"/>
      <c r="F45" s="35"/>
      <c r="G45" s="35"/>
      <c r="H45" s="36"/>
      <c r="I45" s="36"/>
      <c r="J45" s="36"/>
      <c r="K45" s="36"/>
      <c r="L45" s="36"/>
      <c r="M45" s="36"/>
      <c r="N45" s="36"/>
      <c r="O45" s="35" t="s">
        <v>80</v>
      </c>
    </row>
  </sheetData>
  <mergeCells count="35">
    <mergeCell ref="C10:D10"/>
    <mergeCell ref="A1:I1"/>
    <mergeCell ref="B5:D5"/>
    <mergeCell ref="B6:D6"/>
    <mergeCell ref="B8:D8"/>
    <mergeCell ref="B9:D9"/>
    <mergeCell ref="B23:D23"/>
    <mergeCell ref="C11:D11"/>
    <mergeCell ref="B12:D12"/>
    <mergeCell ref="C13:D13"/>
    <mergeCell ref="C14:D14"/>
    <mergeCell ref="C15:D15"/>
    <mergeCell ref="B17:D17"/>
    <mergeCell ref="B18:D18"/>
    <mergeCell ref="B19:D19"/>
    <mergeCell ref="C20:D20"/>
    <mergeCell ref="C21:D21"/>
    <mergeCell ref="B22:D22"/>
    <mergeCell ref="C36:D36"/>
    <mergeCell ref="B24:D24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C37:D37"/>
    <mergeCell ref="B38:D38"/>
    <mergeCell ref="C39:D39"/>
    <mergeCell ref="C40:D40"/>
    <mergeCell ref="B41:D41"/>
  </mergeCells>
  <printOptions horizontalCentered="1"/>
  <pageMargins left="0.15748031496062992" right="0.15748031496062992" top="0.98425196850393704" bottom="0.5905511811023622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GFŘ</vt:lpstr>
      <vt:lpstr>GFŘ!Oblast_tisku</vt:lpstr>
    </vt:vector>
  </TitlesOfParts>
  <Company>GFŘ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Jindrák Jan Ing. (GFŘ)</dc:creator>
  <cp:lastModifiedBy>Jindrák Jan Ing. (GFŘ)</cp:lastModifiedBy>
  <dcterms:created xsi:type="dcterms:W3CDTF">2017-11-03T08:01:22Z</dcterms:created>
  <dcterms:modified xsi:type="dcterms:W3CDTF">2017-11-09T06:00:42Z</dcterms:modified>
</cp:coreProperties>
</file>