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ň z hazardních her\"/>
    </mc:Choice>
  </mc:AlternateContent>
  <bookViews>
    <workbookView xWindow="0" yWindow="0" windowWidth="28800" windowHeight="124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21" i="1"/>
  <c r="G22" i="1"/>
  <c r="G23" i="1"/>
  <c r="G24" i="1"/>
  <c r="G25" i="1"/>
  <c r="G26" i="1"/>
  <c r="G15" i="1"/>
  <c r="G16" i="1"/>
  <c r="G17" i="1"/>
  <c r="G18" i="1"/>
  <c r="G19" i="1"/>
  <c r="G20" i="1"/>
  <c r="G9" i="1"/>
  <c r="G10" i="1"/>
  <c r="G11" i="1"/>
  <c r="G12" i="1"/>
  <c r="G13" i="1"/>
  <c r="G14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<sst xmlns="http://schemas.openxmlformats.org/spreadsheetml/2006/main" count="72" uniqueCount="32">
  <si>
    <t>1. čtvrtletí</t>
  </si>
  <si>
    <t>2. čtvrtletí</t>
  </si>
  <si>
    <t>3. čtvrtletí</t>
  </si>
  <si>
    <t>4. čtvrtletí</t>
  </si>
  <si>
    <t>Loterie mimo internet</t>
  </si>
  <si>
    <t>Úhrn přijatých vkladů</t>
  </si>
  <si>
    <t>Úhrn vyplacených výher</t>
  </si>
  <si>
    <t>Loterie internet</t>
  </si>
  <si>
    <t>Loterie celkem</t>
  </si>
  <si>
    <t>Dílčí základ daně</t>
  </si>
  <si>
    <t>Dílčí daň</t>
  </si>
  <si>
    <t>Kursové sázky mimo internet</t>
  </si>
  <si>
    <t>Kursové sázky internet</t>
  </si>
  <si>
    <t xml:space="preserve">Kursové sázky celkem </t>
  </si>
  <si>
    <t>Totalizátorové hry mimo internet</t>
  </si>
  <si>
    <t>Totalizátorové hry internet</t>
  </si>
  <si>
    <t>Totalizátorové hry celkem</t>
  </si>
  <si>
    <t>Bingo mimo internet</t>
  </si>
  <si>
    <t>Bingo internet</t>
  </si>
  <si>
    <t>Bingo celkem</t>
  </si>
  <si>
    <t>Technické hry mimo internet</t>
  </si>
  <si>
    <t>Technické hry internet</t>
  </si>
  <si>
    <t>Technické hry celkem</t>
  </si>
  <si>
    <t>Živé hry mimo internet</t>
  </si>
  <si>
    <t>Živé hry internet</t>
  </si>
  <si>
    <t>Živé hry celkem</t>
  </si>
  <si>
    <t>Tomboly</t>
  </si>
  <si>
    <t>Turnaje malého rozsahu</t>
  </si>
  <si>
    <t>Daň z hazardních her (všechny druhy her)</t>
  </si>
  <si>
    <t>Celkem za rok 2019</t>
  </si>
  <si>
    <t>Daň z hazardních her podle souhrnu podaných přiznání k dani z hazardních her za rok 2019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</si>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</sst>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3" fillId="0" borderId="1" xfId="0" applyNumberFormat="1" applyFont="1" applyBorder="1"/>
    <xf numFmtId="3" fontId="3" fillId="0" borderId="7" xfId="0" applyNumberFormat="1" applyFont="1" applyBorder="1"/>
    <xf numFmtId="0" fontId="1" fillId="2" borderId="13" xfId="0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0" fontId="1" fillId="2" borderId="8" xfId="0" applyFont="1" applyFill="1" applyBorder="1"/>
    <xf numFmtId="3" fontId="1" fillId="2" borderId="12" xfId="0" applyNumberFormat="1" applyFont="1" applyFill="1" applyBorder="1"/>
    <xf numFmtId="3" fontId="1" fillId="2" borderId="3" xfId="0" applyNumberFormat="1" applyFont="1" applyFill="1" applyBorder="1"/>
    <xf numFmtId="0" fontId="1" fillId="3" borderId="13" xfId="0" applyFont="1" applyFill="1" applyBorder="1"/>
    <xf numFmtId="3" fontId="1" fillId="3" borderId="10" xfId="0" applyNumberFormat="1" applyFont="1" applyFill="1" applyBorder="1"/>
    <xf numFmtId="3" fontId="1" fillId="3" borderId="11" xfId="0" applyNumberFormat="1" applyFont="1" applyFill="1" applyBorder="1"/>
    <xf numFmtId="0" fontId="1" fillId="3" borderId="8" xfId="0" applyFont="1" applyFill="1" applyBorder="1"/>
    <xf numFmtId="3" fontId="1" fillId="3" borderId="12" xfId="0" applyNumberFormat="1" applyFont="1" applyFill="1" applyBorder="1"/>
    <xf numFmtId="3" fontId="1" fillId="3" borderId="3" xfId="0" applyNumberFormat="1" applyFont="1" applyFill="1" applyBorder="1"/>
    <xf numFmtId="0" fontId="1" fillId="4" borderId="13" xfId="0" applyFont="1" applyFill="1" applyBorder="1"/>
    <xf numFmtId="3" fontId="1" fillId="4" borderId="10" xfId="0" applyNumberFormat="1" applyFont="1" applyFill="1" applyBorder="1"/>
    <xf numFmtId="3" fontId="1" fillId="4" borderId="11" xfId="0" applyNumberFormat="1" applyFont="1" applyFill="1" applyBorder="1"/>
    <xf numFmtId="0" fontId="1" fillId="4" borderId="8" xfId="0" applyFont="1" applyFill="1" applyBorder="1"/>
    <xf numFmtId="3" fontId="1" fillId="4" borderId="12" xfId="0" applyNumberFormat="1" applyFont="1" applyFill="1" applyBorder="1"/>
    <xf numFmtId="3" fontId="1" fillId="4" borderId="3" xfId="0" applyNumberFormat="1" applyFont="1" applyFill="1" applyBorder="1"/>
    <xf numFmtId="0" fontId="1" fillId="5" borderId="13" xfId="0" applyFont="1" applyFill="1" applyBorder="1"/>
    <xf numFmtId="3" fontId="1" fillId="5" borderId="10" xfId="0" applyNumberFormat="1" applyFont="1" applyFill="1" applyBorder="1"/>
    <xf numFmtId="3" fontId="1" fillId="5" borderId="11" xfId="0" applyNumberFormat="1" applyFont="1" applyFill="1" applyBorder="1"/>
    <xf numFmtId="0" fontId="1" fillId="5" borderId="8" xfId="0" applyFont="1" applyFill="1" applyBorder="1"/>
    <xf numFmtId="3" fontId="1" fillId="5" borderId="12" xfId="0" applyNumberFormat="1" applyFont="1" applyFill="1" applyBorder="1"/>
    <xf numFmtId="3" fontId="1" fillId="5" borderId="3" xfId="0" applyNumberFormat="1" applyFont="1" applyFill="1" applyBorder="1"/>
    <xf numFmtId="0" fontId="1" fillId="6" borderId="13" xfId="0" applyFont="1" applyFill="1" applyBorder="1"/>
    <xf numFmtId="3" fontId="1" fillId="6" borderId="10" xfId="0" applyNumberFormat="1" applyFont="1" applyFill="1" applyBorder="1"/>
    <xf numFmtId="3" fontId="1" fillId="6" borderId="11" xfId="0" applyNumberFormat="1" applyFont="1" applyFill="1" applyBorder="1"/>
    <xf numFmtId="0" fontId="1" fillId="6" borderId="8" xfId="0" applyFont="1" applyFill="1" applyBorder="1"/>
    <xf numFmtId="3" fontId="1" fillId="6" borderId="12" xfId="0" applyNumberFormat="1" applyFont="1" applyFill="1" applyBorder="1"/>
    <xf numFmtId="3" fontId="1" fillId="6" borderId="3" xfId="0" applyNumberFormat="1" applyFont="1" applyFill="1" applyBorder="1"/>
    <xf numFmtId="0" fontId="1" fillId="7" borderId="13" xfId="0" applyFont="1" applyFill="1" applyBorder="1"/>
    <xf numFmtId="3" fontId="1" fillId="7" borderId="10" xfId="0" applyNumberFormat="1" applyFont="1" applyFill="1" applyBorder="1"/>
    <xf numFmtId="3" fontId="1" fillId="7" borderId="11" xfId="0" applyNumberFormat="1" applyFont="1" applyFill="1" applyBorder="1"/>
    <xf numFmtId="0" fontId="1" fillId="7" borderId="8" xfId="0" applyFont="1" applyFill="1" applyBorder="1"/>
    <xf numFmtId="3" fontId="1" fillId="7" borderId="12" xfId="0" applyNumberFormat="1" applyFont="1" applyFill="1" applyBorder="1"/>
    <xf numFmtId="3" fontId="1" fillId="7" borderId="3" xfId="0" applyNumberFormat="1" applyFont="1" applyFill="1" applyBorder="1"/>
    <xf numFmtId="0" fontId="1" fillId="8" borderId="13" xfId="0" applyFont="1" applyFill="1" applyBorder="1"/>
    <xf numFmtId="3" fontId="1" fillId="8" borderId="10" xfId="0" applyNumberFormat="1" applyFont="1" applyFill="1" applyBorder="1"/>
    <xf numFmtId="3" fontId="1" fillId="8" borderId="11" xfId="0" applyNumberFormat="1" applyFont="1" applyFill="1" applyBorder="1"/>
    <xf numFmtId="0" fontId="1" fillId="8" borderId="8" xfId="0" applyFont="1" applyFill="1" applyBorder="1"/>
    <xf numFmtId="3" fontId="1" fillId="8" borderId="12" xfId="0" applyNumberFormat="1" applyFont="1" applyFill="1" applyBorder="1"/>
    <xf numFmtId="3" fontId="1" fillId="8" borderId="3" xfId="0" applyNumberFormat="1" applyFont="1" applyFill="1" applyBorder="1"/>
    <xf numFmtId="0" fontId="1" fillId="9" borderId="13" xfId="0" applyFont="1" applyFill="1" applyBorder="1"/>
    <xf numFmtId="3" fontId="1" fillId="9" borderId="10" xfId="0" applyNumberFormat="1" applyFont="1" applyFill="1" applyBorder="1"/>
    <xf numFmtId="0" fontId="1" fillId="9" borderId="11" xfId="0" applyFont="1" applyFill="1" applyBorder="1"/>
    <xf numFmtId="0" fontId="1" fillId="9" borderId="8" xfId="0" applyFont="1" applyFill="1" applyBorder="1"/>
    <xf numFmtId="3" fontId="1" fillId="9" borderId="12" xfId="0" applyNumberFormat="1" applyFont="1" applyFill="1" applyBorder="1"/>
    <xf numFmtId="0" fontId="1" fillId="9" borderId="3" xfId="0" applyFont="1" applyFill="1" applyBorder="1"/>
    <xf numFmtId="3" fontId="3" fillId="5" borderId="14" xfId="0" applyNumberFormat="1" applyFont="1" applyFill="1" applyBorder="1"/>
    <xf numFmtId="3" fontId="3" fillId="5" borderId="16" xfId="0" applyNumberFormat="1" applyFont="1" applyFill="1" applyBorder="1"/>
    <xf numFmtId="3" fontId="3" fillId="6" borderId="14" xfId="0" applyNumberFormat="1" applyFont="1" applyFill="1" applyBorder="1"/>
    <xf numFmtId="3" fontId="3" fillId="6" borderId="16" xfId="0" applyNumberFormat="1" applyFont="1" applyFill="1" applyBorder="1"/>
    <xf numFmtId="3" fontId="3" fillId="4" borderId="14" xfId="0" applyNumberFormat="1" applyFont="1" applyFill="1" applyBorder="1"/>
    <xf numFmtId="3" fontId="3" fillId="4" borderId="16" xfId="0" applyNumberFormat="1" applyFont="1" applyFill="1" applyBorder="1"/>
    <xf numFmtId="3" fontId="3" fillId="7" borderId="14" xfId="0" applyNumberFormat="1" applyFont="1" applyFill="1" applyBorder="1"/>
    <xf numFmtId="3" fontId="3" fillId="7" borderId="16" xfId="0" applyNumberFormat="1" applyFont="1" applyFill="1" applyBorder="1"/>
    <xf numFmtId="3" fontId="3" fillId="8" borderId="14" xfId="0" applyNumberFormat="1" applyFont="1" applyFill="1" applyBorder="1"/>
    <xf numFmtId="3" fontId="3" fillId="8" borderId="16" xfId="0" applyNumberFormat="1" applyFont="1" applyFill="1" applyBorder="1"/>
    <xf numFmtId="3" fontId="3" fillId="2" borderId="14" xfId="0" applyNumberFormat="1" applyFont="1" applyFill="1" applyBorder="1"/>
    <xf numFmtId="3" fontId="3" fillId="2" borderId="16" xfId="0" applyNumberFormat="1" applyFont="1" applyFill="1" applyBorder="1"/>
    <xf numFmtId="3" fontId="3" fillId="3" borderId="14" xfId="0" applyNumberFormat="1" applyFont="1" applyFill="1" applyBorder="1"/>
    <xf numFmtId="3" fontId="3" fillId="3" borderId="16" xfId="0" applyNumberFormat="1" applyFont="1" applyFill="1" applyBorder="1"/>
    <xf numFmtId="0" fontId="3" fillId="3" borderId="16" xfId="0" applyFont="1" applyFill="1" applyBorder="1"/>
    <xf numFmtId="0" fontId="3" fillId="9" borderId="14" xfId="0" applyFont="1" applyFill="1" applyBorder="1"/>
    <xf numFmtId="0" fontId="3" fillId="9" borderId="16" xfId="0" applyFont="1" applyFill="1" applyBorder="1"/>
    <xf numFmtId="0" fontId="3" fillId="5" borderId="15" xfId="0" applyFont="1" applyFill="1" applyBorder="1"/>
    <xf numFmtId="0" fontId="3" fillId="6" borderId="15" xfId="0" applyFont="1" applyFill="1" applyBorder="1"/>
    <xf numFmtId="0" fontId="3" fillId="4" borderId="15" xfId="0" applyFont="1" applyFill="1" applyBorder="1"/>
    <xf numFmtId="0" fontId="3" fillId="7" borderId="15" xfId="0" applyFont="1" applyFill="1" applyBorder="1"/>
    <xf numFmtId="0" fontId="3" fillId="8" borderId="15" xfId="0" applyFont="1" applyFill="1" applyBorder="1"/>
    <xf numFmtId="0" fontId="3" fillId="2" borderId="15" xfId="0" applyFont="1" applyFill="1" applyBorder="1"/>
    <xf numFmtId="0" fontId="3" fillId="3" borderId="15" xfId="0" applyFont="1" applyFill="1" applyBorder="1"/>
    <xf numFmtId="0" fontId="3" fillId="9" borderId="15" xfId="0" applyFont="1" applyFill="1" applyBorder="1"/>
    <xf numFmtId="0" fontId="1" fillId="0" borderId="9" xfId="0" applyFont="1" applyBorder="1" applyAlignment="1">
      <alignment horizontal="center" vertical="center"/>
    </xf>
    <xf numFmtId="3" fontId="1" fillId="5" borderId="13" xfId="0" applyNumberFormat="1" applyFont="1" applyFill="1" applyBorder="1"/>
    <xf numFmtId="3" fontId="1" fillId="5" borderId="8" xfId="0" applyNumberFormat="1" applyFont="1" applyFill="1" applyBorder="1"/>
    <xf numFmtId="3" fontId="3" fillId="5" borderId="15" xfId="0" applyNumberFormat="1" applyFont="1" applyFill="1" applyBorder="1"/>
    <xf numFmtId="3" fontId="1" fillId="6" borderId="13" xfId="0" applyNumberFormat="1" applyFont="1" applyFill="1" applyBorder="1"/>
    <xf numFmtId="3" fontId="1" fillId="6" borderId="8" xfId="0" applyNumberFormat="1" applyFont="1" applyFill="1" applyBorder="1"/>
    <xf numFmtId="3" fontId="3" fillId="6" borderId="15" xfId="0" applyNumberFormat="1" applyFont="1" applyFill="1" applyBorder="1"/>
    <xf numFmtId="3" fontId="1" fillId="4" borderId="13" xfId="0" applyNumberFormat="1" applyFont="1" applyFill="1" applyBorder="1"/>
    <xf numFmtId="3" fontId="1" fillId="4" borderId="8" xfId="0" applyNumberFormat="1" applyFont="1" applyFill="1" applyBorder="1"/>
    <xf numFmtId="3" fontId="1" fillId="7" borderId="13" xfId="0" applyNumberFormat="1" applyFont="1" applyFill="1" applyBorder="1"/>
    <xf numFmtId="3" fontId="1" fillId="7" borderId="8" xfId="0" applyNumberFormat="1" applyFont="1" applyFill="1" applyBorder="1"/>
    <xf numFmtId="3" fontId="1" fillId="8" borderId="13" xfId="0" applyNumberFormat="1" applyFont="1" applyFill="1" applyBorder="1"/>
    <xf numFmtId="3" fontId="1" fillId="8" borderId="8" xfId="0" applyNumberFormat="1" applyFont="1" applyFill="1" applyBorder="1"/>
    <xf numFmtId="3" fontId="3" fillId="8" borderId="15" xfId="0" applyNumberFormat="1" applyFont="1" applyFill="1" applyBorder="1"/>
    <xf numFmtId="3" fontId="1" fillId="2" borderId="13" xfId="0" applyNumberFormat="1" applyFont="1" applyFill="1" applyBorder="1"/>
    <xf numFmtId="3" fontId="1" fillId="2" borderId="8" xfId="0" applyNumberFormat="1" applyFont="1" applyFill="1" applyBorder="1"/>
    <xf numFmtId="3" fontId="3" fillId="2" borderId="15" xfId="0" applyNumberFormat="1" applyFont="1" applyFill="1" applyBorder="1"/>
    <xf numFmtId="3" fontId="3" fillId="0" borderId="9" xfId="0" applyNumberFormat="1" applyFont="1" applyBorder="1"/>
    <xf numFmtId="0" fontId="1" fillId="0" borderId="17" xfId="0" applyFont="1" applyBorder="1" applyAlignment="1">
      <alignment horizontal="center" vertical="center"/>
    </xf>
    <xf numFmtId="3" fontId="1" fillId="4" borderId="18" xfId="0" applyNumberFormat="1" applyFont="1" applyFill="1" applyBorder="1"/>
    <xf numFmtId="3" fontId="1" fillId="4" borderId="19" xfId="0" applyNumberFormat="1" applyFont="1" applyFill="1" applyBorder="1"/>
    <xf numFmtId="3" fontId="3" fillId="4" borderId="20" xfId="0" applyNumberFormat="1" applyFont="1" applyFill="1" applyBorder="1"/>
    <xf numFmtId="3" fontId="1" fillId="7" borderId="18" xfId="0" applyNumberFormat="1" applyFont="1" applyFill="1" applyBorder="1"/>
    <xf numFmtId="3" fontId="1" fillId="7" borderId="19" xfId="0" applyNumberFormat="1" applyFont="1" applyFill="1" applyBorder="1"/>
    <xf numFmtId="3" fontId="3" fillId="7" borderId="20" xfId="0" applyNumberFormat="1" applyFont="1" applyFill="1" applyBorder="1"/>
    <xf numFmtId="3" fontId="1" fillId="8" borderId="18" xfId="0" applyNumberFormat="1" applyFont="1" applyFill="1" applyBorder="1"/>
    <xf numFmtId="3" fontId="1" fillId="8" borderId="19" xfId="0" applyNumberFormat="1" applyFont="1" applyFill="1" applyBorder="1"/>
    <xf numFmtId="3" fontId="3" fillId="8" borderId="20" xfId="0" applyNumberFormat="1" applyFont="1" applyFill="1" applyBorder="1"/>
    <xf numFmtId="3" fontId="1" fillId="2" borderId="18" xfId="0" applyNumberFormat="1" applyFont="1" applyFill="1" applyBorder="1"/>
    <xf numFmtId="3" fontId="1" fillId="2" borderId="19" xfId="0" applyNumberFormat="1" applyFont="1" applyFill="1" applyBorder="1"/>
    <xf numFmtId="3" fontId="3" fillId="2" borderId="20" xfId="0" applyNumberFormat="1" applyFont="1" applyFill="1" applyBorder="1"/>
    <xf numFmtId="3" fontId="1" fillId="3" borderId="18" xfId="0" applyNumberFormat="1" applyFont="1" applyFill="1" applyBorder="1"/>
    <xf numFmtId="3" fontId="1" fillId="3" borderId="19" xfId="0" applyNumberFormat="1" applyFont="1" applyFill="1" applyBorder="1"/>
    <xf numFmtId="3" fontId="3" fillId="3" borderId="20" xfId="0" applyNumberFormat="1" applyFont="1" applyFill="1" applyBorder="1"/>
    <xf numFmtId="3" fontId="1" fillId="9" borderId="18" xfId="0" applyNumberFormat="1" applyFont="1" applyFill="1" applyBorder="1"/>
    <xf numFmtId="3" fontId="1" fillId="9" borderId="19" xfId="0" applyNumberFormat="1" applyFont="1" applyFill="1" applyBorder="1"/>
    <xf numFmtId="0" fontId="3" fillId="9" borderId="20" xfId="0" applyFont="1" applyFill="1" applyBorder="1"/>
    <xf numFmtId="3" fontId="3" fillId="0" borderId="17" xfId="0" applyNumberFormat="1" applyFont="1" applyBorder="1"/>
    <xf numFmtId="3" fontId="1" fillId="10" borderId="18" xfId="0" applyNumberFormat="1" applyFont="1" applyFill="1" applyBorder="1"/>
    <xf numFmtId="3" fontId="1" fillId="10" borderId="19" xfId="0" applyNumberFormat="1" applyFont="1" applyFill="1" applyBorder="1"/>
    <xf numFmtId="3" fontId="3" fillId="10" borderId="20" xfId="0" applyNumberFormat="1" applyFont="1" applyFill="1" applyBorder="1"/>
    <xf numFmtId="3" fontId="1" fillId="11" borderId="18" xfId="0" applyNumberFormat="1" applyFont="1" applyFill="1" applyBorder="1"/>
    <xf numFmtId="3" fontId="1" fillId="11" borderId="19" xfId="0" applyNumberFormat="1" applyFont="1" applyFill="1" applyBorder="1"/>
    <xf numFmtId="3" fontId="3" fillId="11" borderId="20" xfId="0" applyNumberFormat="1" applyFont="1" applyFill="1" applyBorder="1"/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" fillId="0" borderId="1" xfId="0" applyFont="1" applyFill="1" applyBorder="1" applyAlignment="1"/>
    <xf numFmtId="0" fontId="1" fillId="0" borderId="2" xfId="0" applyFont="1" applyBorder="1" applyAlignment="1"/>
    <xf numFmtId="164" fontId="1" fillId="5" borderId="10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1" fillId="5" borderId="12" xfId="0" applyNumberFormat="1" applyFont="1" applyFill="1" applyBorder="1" applyAlignment="1">
      <alignment vertical="center"/>
    </xf>
    <xf numFmtId="164" fontId="1" fillId="8" borderId="12" xfId="0" applyNumberFormat="1" applyFont="1" applyFill="1" applyBorder="1" applyAlignment="1">
      <alignment vertical="center"/>
    </xf>
    <xf numFmtId="0" fontId="2" fillId="8" borderId="12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164" fontId="1" fillId="6" borderId="10" xfId="0" applyNumberFormat="1" applyFont="1" applyFill="1" applyBorder="1" applyAlignment="1">
      <alignment vertical="center"/>
    </xf>
    <xf numFmtId="0" fontId="2" fillId="6" borderId="12" xfId="0" applyFont="1" applyFill="1" applyBorder="1" applyAlignment="1">
      <alignment vertical="center"/>
    </xf>
    <xf numFmtId="164" fontId="1" fillId="6" borderId="12" xfId="0" applyNumberFormat="1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164" fontId="1" fillId="4" borderId="10" xfId="0" applyNumberFormat="1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164" fontId="1" fillId="4" borderId="12" xfId="0" applyNumberFormat="1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164" fontId="1" fillId="7" borderId="10" xfId="0" applyNumberFormat="1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164" fontId="1" fillId="7" borderId="12" xfId="0" applyNumberFormat="1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164" fontId="1" fillId="8" borderId="10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8" borderId="14" xfId="0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3" borderId="10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164" fontId="1" fillId="9" borderId="10" xfId="0" applyNumberFormat="1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0" fontId="2" fillId="9" borderId="14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sqref="A1:G1"/>
    </sheetView>
  </sheetViews>
  <sheetFormatPr defaultRowHeight="14.5" x14ac:dyDescent="0.35"/>
  <cols>
    <col min="1" max="1" width="37.1796875" customWidth="1"/>
    <col min="2" max="2" width="24.54296875" customWidth="1"/>
    <col min="3" max="6" width="16.7265625" customWidth="1"/>
    <col min="7" max="7" width="21.453125" customWidth="1"/>
    <col min="14" max="14" width="26.54296875" customWidth="1"/>
    <col min="15" max="15" width="16.54296875" customWidth="1"/>
  </cols>
  <sheetData>
    <row r="1" spans="1:7" ht="26.25" customHeight="1" thickBot="1" x14ac:dyDescent="0.4">
      <c r="A1" s="122" t="s">
        <v>30</v>
      </c>
      <c r="B1" s="123"/>
      <c r="C1" s="124"/>
      <c r="D1" s="124"/>
      <c r="E1" s="124"/>
      <c r="F1" s="124"/>
      <c r="G1" s="125"/>
    </row>
    <row r="2" spans="1:7" ht="23.25" customHeight="1" thickBot="1" x14ac:dyDescent="0.4">
      <c r="A2" s="126" t="s">
        <v>31</v>
      </c>
      <c r="B2" s="127"/>
      <c r="C2" s="1" t="s">
        <v>0</v>
      </c>
      <c r="D2" s="2" t="s">
        <v>1</v>
      </c>
      <c r="E2" s="2" t="s">
        <v>2</v>
      </c>
      <c r="F2" s="78" t="s">
        <v>3</v>
      </c>
      <c r="G2" s="96" t="s">
        <v>29</v>
      </c>
    </row>
    <row r="3" spans="1:7" ht="15.5" x14ac:dyDescent="0.35">
      <c r="A3" s="128" t="s">
        <v>4</v>
      </c>
      <c r="B3" s="23" t="s">
        <v>5</v>
      </c>
      <c r="C3" s="24">
        <v>3192813</v>
      </c>
      <c r="D3" s="25">
        <v>3326133</v>
      </c>
      <c r="E3" s="25">
        <v>3478600</v>
      </c>
      <c r="F3" s="79">
        <v>4386018</v>
      </c>
      <c r="G3" s="116">
        <f t="shared" ref="G3:G47" si="0">SUM(C3:F3)</f>
        <v>14383564</v>
      </c>
    </row>
    <row r="4" spans="1:7" ht="15.5" x14ac:dyDescent="0.35">
      <c r="A4" s="129"/>
      <c r="B4" s="26" t="s">
        <v>6</v>
      </c>
      <c r="C4" s="27">
        <v>2013886</v>
      </c>
      <c r="D4" s="28">
        <v>1759253</v>
      </c>
      <c r="E4" s="28">
        <v>1854270</v>
      </c>
      <c r="F4" s="80">
        <v>2546270</v>
      </c>
      <c r="G4" s="117">
        <f t="shared" si="0"/>
        <v>8173679</v>
      </c>
    </row>
    <row r="5" spans="1:7" ht="15.5" x14ac:dyDescent="0.35">
      <c r="A5" s="130" t="s">
        <v>7</v>
      </c>
      <c r="B5" s="26" t="s">
        <v>5</v>
      </c>
      <c r="C5" s="27">
        <v>418456</v>
      </c>
      <c r="D5" s="28">
        <v>528177</v>
      </c>
      <c r="E5" s="28">
        <v>598745</v>
      </c>
      <c r="F5" s="80">
        <v>683194</v>
      </c>
      <c r="G5" s="117">
        <f t="shared" si="0"/>
        <v>2228572</v>
      </c>
    </row>
    <row r="6" spans="1:7" ht="15.5" x14ac:dyDescent="0.35">
      <c r="A6" s="129"/>
      <c r="B6" s="26" t="s">
        <v>6</v>
      </c>
      <c r="C6" s="27">
        <v>245100</v>
      </c>
      <c r="D6" s="28">
        <v>289233</v>
      </c>
      <c r="E6" s="28">
        <v>356884</v>
      </c>
      <c r="F6" s="80">
        <v>349626</v>
      </c>
      <c r="G6" s="117">
        <f t="shared" si="0"/>
        <v>1240843</v>
      </c>
    </row>
    <row r="7" spans="1:7" ht="15.5" x14ac:dyDescent="0.35">
      <c r="A7" s="130" t="s">
        <v>8</v>
      </c>
      <c r="B7" s="26" t="s">
        <v>9</v>
      </c>
      <c r="C7" s="27">
        <v>1352426</v>
      </c>
      <c r="D7" s="28">
        <v>1805824</v>
      </c>
      <c r="E7" s="28">
        <v>1866190</v>
      </c>
      <c r="F7" s="80">
        <v>2173203</v>
      </c>
      <c r="G7" s="117">
        <f t="shared" si="0"/>
        <v>7197643</v>
      </c>
    </row>
    <row r="8" spans="1:7" ht="16" thickBot="1" x14ac:dyDescent="0.4">
      <c r="A8" s="133"/>
      <c r="B8" s="70" t="s">
        <v>10</v>
      </c>
      <c r="C8" s="53">
        <v>311058</v>
      </c>
      <c r="D8" s="54">
        <v>415340</v>
      </c>
      <c r="E8" s="54">
        <v>429224</v>
      </c>
      <c r="F8" s="81">
        <v>499837</v>
      </c>
      <c r="G8" s="118">
        <f t="shared" si="0"/>
        <v>1655459</v>
      </c>
    </row>
    <row r="9" spans="1:7" ht="15.5" x14ac:dyDescent="0.35">
      <c r="A9" s="134" t="s">
        <v>11</v>
      </c>
      <c r="B9" s="29" t="s">
        <v>5</v>
      </c>
      <c r="C9" s="30">
        <v>1619197</v>
      </c>
      <c r="D9" s="31">
        <v>1584265</v>
      </c>
      <c r="E9" s="31">
        <v>1476007</v>
      </c>
      <c r="F9" s="82">
        <v>1864209</v>
      </c>
      <c r="G9" s="119">
        <f t="shared" si="0"/>
        <v>6543678</v>
      </c>
    </row>
    <row r="10" spans="1:7" ht="15.5" x14ac:dyDescent="0.35">
      <c r="A10" s="135"/>
      <c r="B10" s="32" t="s">
        <v>6</v>
      </c>
      <c r="C10" s="33">
        <v>1347468</v>
      </c>
      <c r="D10" s="34">
        <v>1349975</v>
      </c>
      <c r="E10" s="34">
        <v>1191319</v>
      </c>
      <c r="F10" s="83">
        <v>1554027</v>
      </c>
      <c r="G10" s="120">
        <f t="shared" si="0"/>
        <v>5442789</v>
      </c>
    </row>
    <row r="11" spans="1:7" ht="15.5" x14ac:dyDescent="0.35">
      <c r="A11" s="136" t="s">
        <v>12</v>
      </c>
      <c r="B11" s="32" t="s">
        <v>5</v>
      </c>
      <c r="C11" s="33">
        <v>19321136</v>
      </c>
      <c r="D11" s="34">
        <v>18927106</v>
      </c>
      <c r="E11" s="34">
        <v>18359853</v>
      </c>
      <c r="F11" s="83">
        <v>21806708</v>
      </c>
      <c r="G11" s="120">
        <f t="shared" si="0"/>
        <v>78414803</v>
      </c>
    </row>
    <row r="12" spans="1:7" ht="15.5" x14ac:dyDescent="0.35">
      <c r="A12" s="135"/>
      <c r="B12" s="32" t="s">
        <v>6</v>
      </c>
      <c r="C12" s="33">
        <v>17514799</v>
      </c>
      <c r="D12" s="34">
        <v>17185050</v>
      </c>
      <c r="E12" s="34">
        <v>16419327</v>
      </c>
      <c r="F12" s="83">
        <v>19566788</v>
      </c>
      <c r="G12" s="120">
        <f t="shared" si="0"/>
        <v>70685964</v>
      </c>
    </row>
    <row r="13" spans="1:7" ht="15.5" x14ac:dyDescent="0.35">
      <c r="A13" s="136" t="s">
        <v>13</v>
      </c>
      <c r="B13" s="32" t="s">
        <v>9</v>
      </c>
      <c r="C13" s="33">
        <v>2078066</v>
      </c>
      <c r="D13" s="34">
        <v>1976346</v>
      </c>
      <c r="E13" s="34">
        <v>2225215</v>
      </c>
      <c r="F13" s="83">
        <v>2550102</v>
      </c>
      <c r="G13" s="120">
        <f t="shared" si="0"/>
        <v>8829729</v>
      </c>
    </row>
    <row r="14" spans="1:7" ht="16" thickBot="1" x14ac:dyDescent="0.4">
      <c r="A14" s="137"/>
      <c r="B14" s="71" t="s">
        <v>10</v>
      </c>
      <c r="C14" s="55">
        <v>477955</v>
      </c>
      <c r="D14" s="56">
        <v>454560</v>
      </c>
      <c r="E14" s="56">
        <v>511800</v>
      </c>
      <c r="F14" s="84">
        <v>586523</v>
      </c>
      <c r="G14" s="121">
        <f t="shared" si="0"/>
        <v>2030838</v>
      </c>
    </row>
    <row r="15" spans="1:7" ht="15.5" x14ac:dyDescent="0.35">
      <c r="A15" s="138" t="s">
        <v>14</v>
      </c>
      <c r="B15" s="17" t="s">
        <v>5</v>
      </c>
      <c r="C15" s="18">
        <v>1580</v>
      </c>
      <c r="D15" s="19">
        <v>1922</v>
      </c>
      <c r="E15" s="19">
        <v>2396</v>
      </c>
      <c r="F15" s="85">
        <v>2351</v>
      </c>
      <c r="G15" s="97">
        <f t="shared" si="0"/>
        <v>8249</v>
      </c>
    </row>
    <row r="16" spans="1:7" ht="15.5" x14ac:dyDescent="0.35">
      <c r="A16" s="139"/>
      <c r="B16" s="20" t="s">
        <v>6</v>
      </c>
      <c r="C16" s="21">
        <v>985</v>
      </c>
      <c r="D16" s="22">
        <v>1253</v>
      </c>
      <c r="E16" s="22">
        <v>1436</v>
      </c>
      <c r="F16" s="86">
        <v>2086</v>
      </c>
      <c r="G16" s="98">
        <f t="shared" si="0"/>
        <v>5760</v>
      </c>
    </row>
    <row r="17" spans="1:7" ht="15.5" x14ac:dyDescent="0.35">
      <c r="A17" s="140" t="s">
        <v>15</v>
      </c>
      <c r="B17" s="20" t="s">
        <v>5</v>
      </c>
      <c r="C17" s="21">
        <v>0</v>
      </c>
      <c r="D17" s="22">
        <v>0</v>
      </c>
      <c r="E17" s="22">
        <v>0</v>
      </c>
      <c r="F17" s="20">
        <v>0</v>
      </c>
      <c r="G17" s="98">
        <f t="shared" si="0"/>
        <v>0</v>
      </c>
    </row>
    <row r="18" spans="1:7" ht="15.5" x14ac:dyDescent="0.35">
      <c r="A18" s="139"/>
      <c r="B18" s="20" t="s">
        <v>6</v>
      </c>
      <c r="C18" s="21">
        <v>0</v>
      </c>
      <c r="D18" s="22">
        <v>0</v>
      </c>
      <c r="E18" s="22">
        <v>0</v>
      </c>
      <c r="F18" s="20">
        <v>0</v>
      </c>
      <c r="G18" s="98">
        <f t="shared" si="0"/>
        <v>0</v>
      </c>
    </row>
    <row r="19" spans="1:7" ht="15.5" x14ac:dyDescent="0.35">
      <c r="A19" s="140" t="s">
        <v>16</v>
      </c>
      <c r="B19" s="20" t="s">
        <v>9</v>
      </c>
      <c r="C19" s="21">
        <v>595</v>
      </c>
      <c r="D19" s="22">
        <v>669</v>
      </c>
      <c r="E19" s="22">
        <v>960</v>
      </c>
      <c r="F19" s="20">
        <v>265</v>
      </c>
      <c r="G19" s="98">
        <f t="shared" si="0"/>
        <v>2489</v>
      </c>
    </row>
    <row r="20" spans="1:7" ht="16" thickBot="1" x14ac:dyDescent="0.4">
      <c r="A20" s="141"/>
      <c r="B20" s="72" t="s">
        <v>10</v>
      </c>
      <c r="C20" s="57">
        <v>137</v>
      </c>
      <c r="D20" s="58">
        <v>154</v>
      </c>
      <c r="E20" s="58">
        <v>221</v>
      </c>
      <c r="F20" s="72">
        <v>61</v>
      </c>
      <c r="G20" s="99">
        <f t="shared" si="0"/>
        <v>573</v>
      </c>
    </row>
    <row r="21" spans="1:7" ht="15.5" x14ac:dyDescent="0.35">
      <c r="A21" s="142" t="s">
        <v>17</v>
      </c>
      <c r="B21" s="35" t="s">
        <v>5</v>
      </c>
      <c r="C21" s="36">
        <v>9277</v>
      </c>
      <c r="D21" s="37">
        <v>8476</v>
      </c>
      <c r="E21" s="37">
        <v>8339</v>
      </c>
      <c r="F21" s="87">
        <v>4846</v>
      </c>
      <c r="G21" s="100">
        <f t="shared" si="0"/>
        <v>30938</v>
      </c>
    </row>
    <row r="22" spans="1:7" ht="15.5" x14ac:dyDescent="0.35">
      <c r="A22" s="143"/>
      <c r="B22" s="38" t="s">
        <v>6</v>
      </c>
      <c r="C22" s="39">
        <v>6958</v>
      </c>
      <c r="D22" s="40">
        <v>6357</v>
      </c>
      <c r="E22" s="40">
        <v>6254</v>
      </c>
      <c r="F22" s="88">
        <v>3634</v>
      </c>
      <c r="G22" s="101">
        <f t="shared" si="0"/>
        <v>23203</v>
      </c>
    </row>
    <row r="23" spans="1:7" ht="15.5" x14ac:dyDescent="0.35">
      <c r="A23" s="144" t="s">
        <v>18</v>
      </c>
      <c r="B23" s="38" t="s">
        <v>5</v>
      </c>
      <c r="C23" s="39">
        <v>0</v>
      </c>
      <c r="D23" s="40">
        <v>0</v>
      </c>
      <c r="E23" s="40">
        <v>0</v>
      </c>
      <c r="F23" s="38">
        <v>0</v>
      </c>
      <c r="G23" s="101">
        <f t="shared" si="0"/>
        <v>0</v>
      </c>
    </row>
    <row r="24" spans="1:7" ht="15.5" x14ac:dyDescent="0.35">
      <c r="A24" s="143"/>
      <c r="B24" s="38" t="s">
        <v>6</v>
      </c>
      <c r="C24" s="39">
        <v>0</v>
      </c>
      <c r="D24" s="40">
        <v>0</v>
      </c>
      <c r="E24" s="40">
        <v>0</v>
      </c>
      <c r="F24" s="38">
        <v>0</v>
      </c>
      <c r="G24" s="101">
        <f t="shared" si="0"/>
        <v>0</v>
      </c>
    </row>
    <row r="25" spans="1:7" ht="15.5" x14ac:dyDescent="0.35">
      <c r="A25" s="144" t="s">
        <v>19</v>
      </c>
      <c r="B25" s="38" t="s">
        <v>9</v>
      </c>
      <c r="C25" s="39">
        <v>2319</v>
      </c>
      <c r="D25" s="40">
        <v>2119</v>
      </c>
      <c r="E25" s="40">
        <v>2085</v>
      </c>
      <c r="F25" s="88">
        <v>1211</v>
      </c>
      <c r="G25" s="101">
        <f t="shared" si="0"/>
        <v>7734</v>
      </c>
    </row>
    <row r="26" spans="1:7" ht="16" thickBot="1" x14ac:dyDescent="0.4">
      <c r="A26" s="145"/>
      <c r="B26" s="73" t="s">
        <v>10</v>
      </c>
      <c r="C26" s="59">
        <v>533</v>
      </c>
      <c r="D26" s="60">
        <v>487</v>
      </c>
      <c r="E26" s="60">
        <v>479</v>
      </c>
      <c r="F26" s="73">
        <v>279</v>
      </c>
      <c r="G26" s="102">
        <f t="shared" si="0"/>
        <v>1778</v>
      </c>
    </row>
    <row r="27" spans="1:7" ht="15.5" x14ac:dyDescent="0.35">
      <c r="A27" s="146" t="s">
        <v>20</v>
      </c>
      <c r="B27" s="41" t="s">
        <v>5</v>
      </c>
      <c r="C27" s="42">
        <v>43163062</v>
      </c>
      <c r="D27" s="43">
        <v>46535046</v>
      </c>
      <c r="E27" s="43">
        <v>48753296</v>
      </c>
      <c r="F27" s="89">
        <v>58002010</v>
      </c>
      <c r="G27" s="103">
        <f t="shared" si="0"/>
        <v>196453414</v>
      </c>
    </row>
    <row r="28" spans="1:7" ht="15.5" x14ac:dyDescent="0.35">
      <c r="A28" s="132"/>
      <c r="B28" s="44" t="s">
        <v>6</v>
      </c>
      <c r="C28" s="45">
        <v>39528942</v>
      </c>
      <c r="D28" s="46">
        <v>42847496</v>
      </c>
      <c r="E28" s="46">
        <v>45053638</v>
      </c>
      <c r="F28" s="90">
        <v>53911949</v>
      </c>
      <c r="G28" s="104">
        <f t="shared" si="0"/>
        <v>181342025</v>
      </c>
    </row>
    <row r="29" spans="1:7" ht="15.5" x14ac:dyDescent="0.35">
      <c r="A29" s="131" t="s">
        <v>21</v>
      </c>
      <c r="B29" s="44" t="s">
        <v>5</v>
      </c>
      <c r="C29" s="45">
        <v>14487283</v>
      </c>
      <c r="D29" s="46">
        <v>16238882</v>
      </c>
      <c r="E29" s="46">
        <v>17380940</v>
      </c>
      <c r="F29" s="90">
        <v>20682845</v>
      </c>
      <c r="G29" s="104">
        <f t="shared" si="0"/>
        <v>68789950</v>
      </c>
    </row>
    <row r="30" spans="1:7" ht="15.5" x14ac:dyDescent="0.35">
      <c r="A30" s="132"/>
      <c r="B30" s="44" t="s">
        <v>6</v>
      </c>
      <c r="C30" s="45">
        <v>13914341</v>
      </c>
      <c r="D30" s="46">
        <v>15580464</v>
      </c>
      <c r="E30" s="46">
        <v>16681291</v>
      </c>
      <c r="F30" s="90">
        <v>19780144</v>
      </c>
      <c r="G30" s="104">
        <f t="shared" si="0"/>
        <v>65956240</v>
      </c>
    </row>
    <row r="31" spans="1:7" ht="15.5" x14ac:dyDescent="0.35">
      <c r="A31" s="131" t="s">
        <v>22</v>
      </c>
      <c r="B31" s="44" t="s">
        <v>9</v>
      </c>
      <c r="C31" s="45">
        <v>4207063</v>
      </c>
      <c r="D31" s="46">
        <v>4345968</v>
      </c>
      <c r="E31" s="46">
        <v>4399307</v>
      </c>
      <c r="F31" s="90">
        <v>4992763</v>
      </c>
      <c r="G31" s="104">
        <f t="shared" si="0"/>
        <v>17945101</v>
      </c>
    </row>
    <row r="32" spans="1:7" ht="16" thickBot="1" x14ac:dyDescent="0.4">
      <c r="A32" s="149"/>
      <c r="B32" s="74" t="s">
        <v>10</v>
      </c>
      <c r="C32" s="61">
        <v>1472639</v>
      </c>
      <c r="D32" s="62">
        <v>1521090</v>
      </c>
      <c r="E32" s="62">
        <v>1539758</v>
      </c>
      <c r="F32" s="91">
        <v>1747468</v>
      </c>
      <c r="G32" s="105">
        <f t="shared" si="0"/>
        <v>6280955</v>
      </c>
    </row>
    <row r="33" spans="1:7" ht="15.5" x14ac:dyDescent="0.35">
      <c r="A33" s="150" t="s">
        <v>23</v>
      </c>
      <c r="B33" s="5" t="s">
        <v>5</v>
      </c>
      <c r="C33" s="6">
        <v>3423332</v>
      </c>
      <c r="D33" s="7">
        <v>3180125</v>
      </c>
      <c r="E33" s="7">
        <v>3877462</v>
      </c>
      <c r="F33" s="92">
        <v>5843901</v>
      </c>
      <c r="G33" s="106">
        <f t="shared" si="0"/>
        <v>16324820</v>
      </c>
    </row>
    <row r="34" spans="1:7" ht="15.5" x14ac:dyDescent="0.35">
      <c r="A34" s="151"/>
      <c r="B34" s="8" t="s">
        <v>6</v>
      </c>
      <c r="C34" s="9">
        <v>2954504</v>
      </c>
      <c r="D34" s="10">
        <v>2752239</v>
      </c>
      <c r="E34" s="10">
        <v>3377847</v>
      </c>
      <c r="F34" s="93">
        <v>5177005</v>
      </c>
      <c r="G34" s="107">
        <f t="shared" si="0"/>
        <v>14261595</v>
      </c>
    </row>
    <row r="35" spans="1:7" ht="15.5" x14ac:dyDescent="0.35">
      <c r="A35" s="152" t="s">
        <v>24</v>
      </c>
      <c r="B35" s="8" t="s">
        <v>5</v>
      </c>
      <c r="C35" s="9">
        <v>1561143</v>
      </c>
      <c r="D35" s="10">
        <v>1300969</v>
      </c>
      <c r="E35" s="10">
        <v>1484925</v>
      </c>
      <c r="F35" s="93">
        <v>1669564</v>
      </c>
      <c r="G35" s="107">
        <f t="shared" si="0"/>
        <v>6016601</v>
      </c>
    </row>
    <row r="36" spans="1:7" ht="15.5" x14ac:dyDescent="0.35">
      <c r="A36" s="151"/>
      <c r="B36" s="8" t="s">
        <v>6</v>
      </c>
      <c r="C36" s="9">
        <v>1505753</v>
      </c>
      <c r="D36" s="10">
        <v>1248036</v>
      </c>
      <c r="E36" s="10">
        <v>1429625</v>
      </c>
      <c r="F36" s="93">
        <v>1610030</v>
      </c>
      <c r="G36" s="107">
        <f t="shared" si="0"/>
        <v>5793444</v>
      </c>
    </row>
    <row r="37" spans="1:7" ht="15.5" x14ac:dyDescent="0.35">
      <c r="A37" s="152" t="s">
        <v>25</v>
      </c>
      <c r="B37" s="8" t="s">
        <v>9</v>
      </c>
      <c r="C37" s="9">
        <v>524219</v>
      </c>
      <c r="D37" s="10">
        <v>480819</v>
      </c>
      <c r="E37" s="10">
        <v>556427</v>
      </c>
      <c r="F37" s="93">
        <v>726430</v>
      </c>
      <c r="G37" s="107">
        <f t="shared" si="0"/>
        <v>2287895</v>
      </c>
    </row>
    <row r="38" spans="1:7" ht="16" thickBot="1" x14ac:dyDescent="0.4">
      <c r="A38" s="153"/>
      <c r="B38" s="75" t="s">
        <v>10</v>
      </c>
      <c r="C38" s="63">
        <v>120571</v>
      </c>
      <c r="D38" s="64">
        <v>110589</v>
      </c>
      <c r="E38" s="64">
        <v>127979</v>
      </c>
      <c r="F38" s="94">
        <v>167079</v>
      </c>
      <c r="G38" s="108">
        <f t="shared" si="0"/>
        <v>526218</v>
      </c>
    </row>
    <row r="39" spans="1:7" ht="15.5" x14ac:dyDescent="0.35">
      <c r="A39" s="154" t="s">
        <v>26</v>
      </c>
      <c r="B39" s="11" t="s">
        <v>5</v>
      </c>
      <c r="C39" s="12">
        <v>0</v>
      </c>
      <c r="D39" s="13">
        <v>0</v>
      </c>
      <c r="E39" s="13">
        <v>0</v>
      </c>
      <c r="F39" s="11">
        <v>124</v>
      </c>
      <c r="G39" s="109">
        <f t="shared" si="0"/>
        <v>124</v>
      </c>
    </row>
    <row r="40" spans="1:7" ht="15.5" x14ac:dyDescent="0.35">
      <c r="A40" s="155"/>
      <c r="B40" s="14" t="s">
        <v>6</v>
      </c>
      <c r="C40" s="15">
        <v>0</v>
      </c>
      <c r="D40" s="16">
        <v>0</v>
      </c>
      <c r="E40" s="16">
        <v>0</v>
      </c>
      <c r="F40" s="14">
        <v>13</v>
      </c>
      <c r="G40" s="110">
        <f t="shared" si="0"/>
        <v>13</v>
      </c>
    </row>
    <row r="41" spans="1:7" ht="15.5" x14ac:dyDescent="0.35">
      <c r="A41" s="155"/>
      <c r="B41" s="14" t="s">
        <v>9</v>
      </c>
      <c r="C41" s="15">
        <v>0</v>
      </c>
      <c r="D41" s="16">
        <v>0</v>
      </c>
      <c r="E41" s="16">
        <v>0</v>
      </c>
      <c r="F41" s="14">
        <v>111</v>
      </c>
      <c r="G41" s="110">
        <f t="shared" si="0"/>
        <v>111</v>
      </c>
    </row>
    <row r="42" spans="1:7" ht="16" thickBot="1" x14ac:dyDescent="0.4">
      <c r="A42" s="156"/>
      <c r="B42" s="76" t="s">
        <v>10</v>
      </c>
      <c r="C42" s="65">
        <v>0</v>
      </c>
      <c r="D42" s="66">
        <v>0</v>
      </c>
      <c r="E42" s="67">
        <v>0</v>
      </c>
      <c r="F42" s="76">
        <v>26</v>
      </c>
      <c r="G42" s="111">
        <f t="shared" si="0"/>
        <v>26</v>
      </c>
    </row>
    <row r="43" spans="1:7" ht="15.5" x14ac:dyDescent="0.35">
      <c r="A43" s="157" t="s">
        <v>27</v>
      </c>
      <c r="B43" s="47" t="s">
        <v>5</v>
      </c>
      <c r="C43" s="48">
        <v>0</v>
      </c>
      <c r="D43" s="49">
        <v>9</v>
      </c>
      <c r="E43" s="49">
        <v>5</v>
      </c>
      <c r="F43" s="47">
        <v>5</v>
      </c>
      <c r="G43" s="112">
        <f t="shared" si="0"/>
        <v>19</v>
      </c>
    </row>
    <row r="44" spans="1:7" ht="15.5" x14ac:dyDescent="0.35">
      <c r="A44" s="158"/>
      <c r="B44" s="50" t="s">
        <v>6</v>
      </c>
      <c r="C44" s="51">
        <v>0</v>
      </c>
      <c r="D44" s="52">
        <v>8.5</v>
      </c>
      <c r="E44" s="52">
        <v>4.7</v>
      </c>
      <c r="F44" s="50">
        <v>4.7</v>
      </c>
      <c r="G44" s="113">
        <f t="shared" si="0"/>
        <v>17.899999999999999</v>
      </c>
    </row>
    <row r="45" spans="1:7" ht="15.5" x14ac:dyDescent="0.35">
      <c r="A45" s="158"/>
      <c r="B45" s="50" t="s">
        <v>9</v>
      </c>
      <c r="C45" s="51">
        <v>0</v>
      </c>
      <c r="D45" s="52">
        <v>0.5</v>
      </c>
      <c r="E45" s="52">
        <v>0.3</v>
      </c>
      <c r="F45" s="50">
        <v>0.3</v>
      </c>
      <c r="G45" s="113">
        <f t="shared" si="0"/>
        <v>1.1000000000000001</v>
      </c>
    </row>
    <row r="46" spans="1:7" ht="16" thickBot="1" x14ac:dyDescent="0.4">
      <c r="A46" s="159"/>
      <c r="B46" s="77" t="s">
        <v>10</v>
      </c>
      <c r="C46" s="68">
        <v>0</v>
      </c>
      <c r="D46" s="69">
        <v>0.1</v>
      </c>
      <c r="E46" s="69">
        <v>0.1</v>
      </c>
      <c r="F46" s="77">
        <v>0.1</v>
      </c>
      <c r="G46" s="114">
        <f t="shared" si="0"/>
        <v>0.30000000000000004</v>
      </c>
    </row>
    <row r="47" spans="1:7" ht="20.25" customHeight="1" thickBot="1" x14ac:dyDescent="0.4">
      <c r="A47" s="147" t="s">
        <v>28</v>
      </c>
      <c r="B47" s="148"/>
      <c r="C47" s="3">
        <v>2382893</v>
      </c>
      <c r="D47" s="4">
        <v>2502511</v>
      </c>
      <c r="E47" s="4">
        <v>2609606</v>
      </c>
      <c r="F47" s="95">
        <v>3001273</v>
      </c>
      <c r="G47" s="115">
        <f t="shared" si="0"/>
        <v>10496283</v>
      </c>
    </row>
  </sheetData>
  <mergeCells count="23">
    <mergeCell ref="A47:B47"/>
    <mergeCell ref="A31:A32"/>
    <mergeCell ref="A33:A34"/>
    <mergeCell ref="A35:A36"/>
    <mergeCell ref="A37:A38"/>
    <mergeCell ref="A39:A42"/>
    <mergeCell ref="A43:A46"/>
    <mergeCell ref="A1:G1"/>
    <mergeCell ref="A2:B2"/>
    <mergeCell ref="A3:A4"/>
    <mergeCell ref="A5:A6"/>
    <mergeCell ref="A29:A30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Finanční správa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Brož Roman JUDr. (GFŘ)</dc:creator>
  <cp:lastModifiedBy>Soukup Hrušková Monika Mgr. (GFŘ)</cp:lastModifiedBy>
  <dcterms:created xsi:type="dcterms:W3CDTF">2019-11-14T11:41:36Z</dcterms:created>
  <dcterms:modified xsi:type="dcterms:W3CDTF">2020-04-22T04:57:56Z</dcterms:modified>
</cp:coreProperties>
</file>