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19200" windowHeight="6735"/>
  </bookViews>
  <sheets>
    <sheet name="DAŇOVÁ POVINNOST 20" sheetId="12" r:id="rId1"/>
    <sheet name="INKASO 20" sheetId="13" r:id="rId2"/>
    <sheet name="DPH ZO 20" sheetId="4" r:id="rId3"/>
    <sheet name="DPPO ZO 20" sheetId="5" r:id="rId4"/>
    <sheet name="DPFO ZO 20" sheetId="7" r:id="rId5"/>
    <sheet name="DNV ZO 20" sheetId="8" r:id="rId6"/>
    <sheet name="DSL ZO 20" sheetId="9" r:id="rId7"/>
  </sheets>
  <calcPr calcId="152511"/>
</workbook>
</file>

<file path=xl/calcChain.xml><?xml version="1.0" encoding="utf-8"?>
<calcChain xmlns="http://schemas.openxmlformats.org/spreadsheetml/2006/main">
  <c r="R8" i="12" l="1"/>
  <c r="R19" i="13" l="1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19" i="12"/>
  <c r="R18" i="12"/>
  <c r="R17" i="12"/>
  <c r="R16" i="12"/>
  <c r="R15" i="12"/>
  <c r="R14" i="12"/>
  <c r="R13" i="12"/>
  <c r="R12" i="12"/>
  <c r="R11" i="12"/>
  <c r="R10" i="12"/>
  <c r="R9" i="12"/>
  <c r="R7" i="12"/>
  <c r="R6" i="12"/>
  <c r="R5" i="12"/>
  <c r="R4" i="12"/>
</calcChain>
</file>

<file path=xl/sharedStrings.xml><?xml version="1.0" encoding="utf-8"?>
<sst xmlns="http://schemas.openxmlformats.org/spreadsheetml/2006/main" count="272" uniqueCount="204">
  <si>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</si>
  <si>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</si>
  <si>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</si>
  <si>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</si>
  <si>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</si>
  <si>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</si>
  <si>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</si>
  <si>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</si>
  <si>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</si>
  <si>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</si>
  <si>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</si>
  <si>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</si>
  <si>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</si>
  <si>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</si>
  <si>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</si>
  <si>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</si>
  <si>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</si>
  <si>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</si>
  <si>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</si>
  <si>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</si>
  <si>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</si>
  <si>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</si>
  <si>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</si>
  <si>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</si>
  <si>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</si>
  <si>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</si>
  <si>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</si>
  <si>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</si>
  <si>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</si>
  <si>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</si>
  <si>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</si>
  <si>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</si>
  <si>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</si>
  <si>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</si>
  <si>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</si>
  <si>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</si>
  <si>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</si>
  <si>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</si>
  <si>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</si>
  <si>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</si>
  <si>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</si>
  <si>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</si>
  <si>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</si>
  <si>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</si>
  <si>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</si>
  <si>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</si>
  <si>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</si>
  <si>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</si>
  <si>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</si>
  <si>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</si>
  <si>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</si>
  <si>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</si>
  <si>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</si>
  <si>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</si>
  <si>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</si>
  <si>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</si>
  <si>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</si>
  <si>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</si>
  <si>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</si>
  <si>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</si>
  <si>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</si>
  <si>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</si>
  <si>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</si>
  <si>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</si>
  <si>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</si>
  <si>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</si>
  <si>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</si>
  <si>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</si>
  <si>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</si>
  <si>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</si>
  <si>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</si>
  <si>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</si>
  <si>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</si>
  <si>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</si>
  <si>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</si>
  <si>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</si>
  <si>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</si>
  <si>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</si>
  <si>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</si>
  <si>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</si>
  <si>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</si>
  <si>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</si>
  <si>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</si>
  <si>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</si>
  <si>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</si>
  <si>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</si>
  <si>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</si>
  <si>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</si>
  <si>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</si>
  <si>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</si>
  <si>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</si>
  <si>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</si>
  <si>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</si>
  <si>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</si>
  <si>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</si>
  <si>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</si>
  <si>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</si>
  <si>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</si>
  <si>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</si>
  <si>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</si>
  <si>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</si>
  <si>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</si>
  <si>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</si>
  <si>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</si>
  <si>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</si>
  <si>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</si>
  <si>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</si>
  <si>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</si>
  <si>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</si>
  <si>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</si>
  <si>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</si>
  <si>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</si>
  <si>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</si>
  <si>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</si>
  <si>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</si>
  <si>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</si>
  <si>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</si>
  <si>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</si>
  <si>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</si>
  <si>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</si>
  <si>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</si>
  <si>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</si>
  <si>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</si>
  <si>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</si>
  <si>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</si>
  <si>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</si>
  <si>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</si>
  <si>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</si>
  <si>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</si>
  <si>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</si>
  <si>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</si>
  <si>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</si>
  <si>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</si>
  <si>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</si>
  <si>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</si>
  <si>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</si>
  <si>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</si>
  <si>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</si>
  <si>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</si>
  <si>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</si>
  <si>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</si>
  <si>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</si>
  <si>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</si>
  <si>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</si>
  <si>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</si>
  <si>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</si>
  <si>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</si>
  <si>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</si>
  <si>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</si>
  <si>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</si>
  <si>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</si>
  <si>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</si>
  <si>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</si>
  <si>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</si>
  <si>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</si>
  <si>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</si>
  <si>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</si>
  <si>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</si>
  <si>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</si>
  <si>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</si>
  <si>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</si>
  <si>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</si>
  <si>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</si>
  <si>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</si>
  <si>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</si>
  <si>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</si>
  <si>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</si>
  <si>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</si>
  <si>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</si>
  <si>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</si>
  <si>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</si>
  <si>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</si>
  <si>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</si>
  <si>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</si>
  <si>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</si>
  <si>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</si>
  <si>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</si>
  <si>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</si>
  <si>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</si>
  <si>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</si>
  <si>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</si>
  <si>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</si>
  <si>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</si>
  <si>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</si>
  <si>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</si>
  <si>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</si>
  <si>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</si>
  <si>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</si>
  <si>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</si>
  <si>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</si>
  <si>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 xml:space="preserve">PŘEDPISY celkových zaevidovaných daňových povinností na vybraných druzích příjmů dle FÚ za rok 2020 (v mil. Kč) </t>
  </si>
  <si>
    <t>Kompenzační bonus</t>
  </si>
  <si>
    <t xml:space="preserve">INKASO na vybraných druzích příjmů dle FÚ v roce 2020 (v mil. Kč) </t>
  </si>
  <si>
    <t>Daň z přidané hodnoty za zdaňovací období roku 2020 (v tis. Kč a počtu daňových přiznání)</t>
  </si>
  <si>
    <t>Daň z příjmů právnických osob za zdaňovací období roku 2020 (v tis. Kč a počtu daňových přiznání)</t>
  </si>
  <si>
    <t>Daň z příjmů fyzických osob za zdaňovací období roku 2020 (v tis. Kč a počtu daňových přiznání)</t>
  </si>
  <si>
    <t>Daň silniční za zdaňovací období roku 2020 (v tis. Kč)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</si>
  <si>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</si>
  <si>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</si>
  <si>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</si>
  <si>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Daň celkem po uplatnění slev</t>
  </si>
  <si>
    <t>Poznámka: Údaje z databáze GFŘ aktuální k 3.11.2021</t>
  </si>
  <si>
    <t>Daň podle typu nemovité věci A-Z v daňovém přiznání - rok 2020 (v tis. Kč)</t>
  </si>
  <si>
    <t>Druh pozemku: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</si>
</sst>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2" fillId="35" borderId="49" xfId="0" applyFont="1" applyFill="1" applyBorder="1" applyAlignment="1">
      <alignment horizontal="left" vertical="center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41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75" xfId="0" applyNumberFormat="1" applyFont="1" applyFill="1" applyBorder="1" applyAlignment="1">
      <alignment horizontal="center" vertical="center" wrapText="1"/>
    </xf>
    <xf numFmtId="3" fontId="2" fillId="0" borderId="61" xfId="0" applyNumberFormat="1" applyFont="1" applyFill="1" applyBorder="1" applyAlignment="1">
      <alignment horizontal="center" vertical="center"/>
    </xf>
    <xf numFmtId="3" fontId="3" fillId="0" borderId="33" xfId="0" applyNumberFormat="1" applyFont="1" applyBorder="1" applyAlignment="1">
      <alignment horizontal="right" vertical="center" indent="1"/>
    </xf>
    <xf numFmtId="3" fontId="2" fillId="0" borderId="62" xfId="0" applyNumberFormat="1" applyFont="1" applyFill="1" applyBorder="1" applyAlignment="1">
      <alignment horizontal="center" vertical="center"/>
    </xf>
    <xf numFmtId="3" fontId="2" fillId="0" borderId="76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35" borderId="71" xfId="0" applyNumberFormat="1" applyFont="1" applyFill="1" applyBorder="1" applyAlignment="1">
      <alignment horizontal="center" vertical="center" wrapText="1"/>
    </xf>
    <xf numFmtId="3" fontId="2" fillId="0" borderId="68" xfId="0" applyNumberFormat="1" applyFont="1" applyFill="1" applyBorder="1" applyAlignment="1">
      <alignment horizontal="center" vertical="center"/>
    </xf>
    <xf numFmtId="3" fontId="2" fillId="0" borderId="77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2" fontId="3" fillId="35" borderId="5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1" xfId="43" applyFont="1" applyFill="1" applyBorder="1" applyAlignment="1">
      <alignment vertical="center"/>
    </xf>
    <xf numFmtId="0" fontId="2" fillId="2" borderId="39" xfId="43" applyFont="1" applyFill="1" applyBorder="1" applyAlignment="1">
      <alignment vertical="center"/>
    </xf>
    <xf numFmtId="0" fontId="2" fillId="2" borderId="34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2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2" fillId="36" borderId="46" xfId="0" applyNumberFormat="1" applyFont="1" applyFill="1" applyBorder="1" applyAlignment="1">
      <alignment horizontal="right" vertical="center" indent="2"/>
    </xf>
    <xf numFmtId="3" fontId="2" fillId="2" borderId="40" xfId="43" applyNumberFormat="1" applyFont="1" applyFill="1" applyBorder="1" applyAlignment="1">
      <alignment horizontal="right" vertical="center" indent="2"/>
    </xf>
    <xf numFmtId="3" fontId="2" fillId="34" borderId="41" xfId="0" applyNumberFormat="1" applyFont="1" applyFill="1" applyBorder="1" applyAlignment="1">
      <alignment horizontal="right" vertical="center" indent="2"/>
    </xf>
    <xf numFmtId="3" fontId="2" fillId="34" borderId="42" xfId="0" applyNumberFormat="1" applyFont="1" applyFill="1" applyBorder="1" applyAlignment="1">
      <alignment horizontal="right" vertical="center" indent="2"/>
    </xf>
    <xf numFmtId="3" fontId="2" fillId="34" borderId="43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5" xfId="43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" fillId="34" borderId="37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2" fillId="36" borderId="48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1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35" borderId="50" xfId="0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54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6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0" fontId="1" fillId="39" borderId="81" xfId="0" applyFont="1" applyFill="1" applyBorder="1" applyAlignment="1">
      <alignment horizontal="center" vertical="center"/>
    </xf>
    <xf numFmtId="0" fontId="1" fillId="39" borderId="8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20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4" t="s">
        <v>190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20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20" t="s">
        <v>150</v>
      </c>
      <c r="Q3" s="21" t="s">
        <v>151</v>
      </c>
      <c r="R3" s="22" t="s">
        <v>152</v>
      </c>
    </row>
    <row r="4" spans="2:18" ht="15" customHeight="1" thickTop="1" x14ac:dyDescent="0.2">
      <c r="B4" s="60" t="s">
        <v>159</v>
      </c>
      <c r="C4" s="64">
        <v>168307.42121155999</v>
      </c>
      <c r="D4" s="65">
        <v>122750.18939336001</v>
      </c>
      <c r="E4" s="65">
        <v>28076.14317023</v>
      </c>
      <c r="F4" s="65">
        <v>9271.8779693600009</v>
      </c>
      <c r="G4" s="65">
        <v>7110.5730651800004</v>
      </c>
      <c r="H4" s="65">
        <v>1964.3821930300001</v>
      </c>
      <c r="I4" s="65">
        <v>7379.0779493</v>
      </c>
      <c r="J4" s="66">
        <v>5648.3477553299999</v>
      </c>
      <c r="K4" s="65">
        <v>12491.857141840001</v>
      </c>
      <c r="L4" s="65">
        <v>8398.1533967100004</v>
      </c>
      <c r="M4" s="65">
        <v>7231.9446589999998</v>
      </c>
      <c r="N4" s="65">
        <v>30567.404541810003</v>
      </c>
      <c r="O4" s="65">
        <v>9003.2369624200001</v>
      </c>
      <c r="P4" s="65">
        <v>2487.3088831300001</v>
      </c>
      <c r="Q4" s="67">
        <v>9686.0158885799992</v>
      </c>
      <c r="R4" s="68">
        <f>SUM(C4:Q4)</f>
        <v>430373.93418083986</v>
      </c>
    </row>
    <row r="5" spans="2:18" ht="15" customHeight="1" x14ac:dyDescent="0.2">
      <c r="B5" s="61" t="s">
        <v>0</v>
      </c>
      <c r="C5" s="69">
        <v>68131.998019870007</v>
      </c>
      <c r="D5" s="70">
        <v>29354.814592139999</v>
      </c>
      <c r="E5" s="70">
        <v>6613.0272752299998</v>
      </c>
      <c r="F5" s="70">
        <v>3006.29896491</v>
      </c>
      <c r="G5" s="70">
        <v>3294.65913839</v>
      </c>
      <c r="H5" s="70">
        <v>713.78699403999997</v>
      </c>
      <c r="I5" s="70">
        <v>2575.3703824899999</v>
      </c>
      <c r="J5" s="71">
        <v>1729.8573558599999</v>
      </c>
      <c r="K5" s="70">
        <v>2836.95777348</v>
      </c>
      <c r="L5" s="70">
        <v>2343.18323551</v>
      </c>
      <c r="M5" s="70">
        <v>2415.5514279499998</v>
      </c>
      <c r="N5" s="70">
        <v>8648.2921984500008</v>
      </c>
      <c r="O5" s="70">
        <v>2939.2836788099999</v>
      </c>
      <c r="P5" s="70">
        <v>4694.3014472900004</v>
      </c>
      <c r="Q5" s="72">
        <v>3053.3778622700002</v>
      </c>
      <c r="R5" s="73">
        <f>SUM(C5:Q5)</f>
        <v>142350.76034668999</v>
      </c>
    </row>
    <row r="6" spans="2:18" ht="15" customHeight="1" x14ac:dyDescent="0.2">
      <c r="B6" s="61" t="s">
        <v>153</v>
      </c>
      <c r="C6" s="69"/>
      <c r="D6" s="70">
        <v>3995.46601586</v>
      </c>
      <c r="E6" s="70">
        <v>-6786.42682307</v>
      </c>
      <c r="F6" s="70">
        <v>47.820371880000003</v>
      </c>
      <c r="G6" s="70">
        <v>75.246666640000001</v>
      </c>
      <c r="H6" s="70">
        <v>-86.365882249999999</v>
      </c>
      <c r="I6" s="70">
        <v>14.694018400000001</v>
      </c>
      <c r="J6" s="71">
        <v>28.347715059999999</v>
      </c>
      <c r="K6" s="70">
        <v>-47.15394654</v>
      </c>
      <c r="L6" s="70">
        <v>-173.05763669000001</v>
      </c>
      <c r="M6" s="70">
        <v>-22.013401819999999</v>
      </c>
      <c r="N6" s="70">
        <v>123.03098073999999</v>
      </c>
      <c r="O6" s="70">
        <v>17.36129455</v>
      </c>
      <c r="P6" s="70">
        <v>-205.13816130000001</v>
      </c>
      <c r="Q6" s="72">
        <v>-33.415531280000003</v>
      </c>
      <c r="R6" s="73">
        <f>SUM(C6:Q6)</f>
        <v>-3051.60431982</v>
      </c>
    </row>
    <row r="7" spans="2:18" ht="15" customHeight="1" x14ac:dyDescent="0.2">
      <c r="B7" s="61" t="s">
        <v>154</v>
      </c>
      <c r="C7" s="69">
        <v>53839.572174319997</v>
      </c>
      <c r="D7" s="70">
        <v>52403.114488839994</v>
      </c>
      <c r="E7" s="70">
        <v>15178.64558751</v>
      </c>
      <c r="F7" s="70">
        <v>7418.6929207600006</v>
      </c>
      <c r="G7" s="70">
        <v>7880.0107257099999</v>
      </c>
      <c r="H7" s="70">
        <v>2746.4872936799998</v>
      </c>
      <c r="I7" s="70">
        <v>9530.5034998600004</v>
      </c>
      <c r="J7" s="71">
        <v>4853.4394072200002</v>
      </c>
      <c r="K7" s="70">
        <v>8146.5072401899997</v>
      </c>
      <c r="L7" s="70">
        <v>6903.4593191700005</v>
      </c>
      <c r="M7" s="70">
        <v>5707.4745763299998</v>
      </c>
      <c r="N7" s="70">
        <v>18937.343004900002</v>
      </c>
      <c r="O7" s="70">
        <v>8030.3963622900001</v>
      </c>
      <c r="P7" s="70">
        <v>14761.27467325</v>
      </c>
      <c r="Q7" s="72">
        <v>7094.8820586599995</v>
      </c>
      <c r="R7" s="73">
        <f>SUM(C7:Q7)</f>
        <v>223431.80333268997</v>
      </c>
    </row>
    <row r="8" spans="2:18" ht="15" customHeight="1" x14ac:dyDescent="0.2">
      <c r="B8" s="61" t="s">
        <v>191</v>
      </c>
      <c r="C8" s="69"/>
      <c r="D8" s="70">
        <v>-4840.1808510000001</v>
      </c>
      <c r="E8" s="70">
        <v>-3291.255686</v>
      </c>
      <c r="F8" s="70">
        <v>-1435.212569</v>
      </c>
      <c r="G8" s="70">
        <v>-1161.0473360000001</v>
      </c>
      <c r="H8" s="70">
        <v>-657.78545299999996</v>
      </c>
      <c r="I8" s="70">
        <v>-1483.440216</v>
      </c>
      <c r="J8" s="71">
        <v>-1010.222184</v>
      </c>
      <c r="K8" s="70">
        <v>-1216.381932</v>
      </c>
      <c r="L8" s="70">
        <v>-1053.1357909999999</v>
      </c>
      <c r="M8" s="70">
        <v>-1035.3789409999999</v>
      </c>
      <c r="N8" s="70">
        <v>-2714.4349940000002</v>
      </c>
      <c r="O8" s="70">
        <v>-1233.396526</v>
      </c>
      <c r="P8" s="70">
        <v>-2287.6202619999999</v>
      </c>
      <c r="Q8" s="72">
        <v>-1240.245175</v>
      </c>
      <c r="R8" s="73">
        <f>SUM(C8:Q8)</f>
        <v>-24659.737916000002</v>
      </c>
    </row>
    <row r="9" spans="2:18" ht="15" customHeight="1" x14ac:dyDescent="0.2">
      <c r="B9" s="61" t="s">
        <v>155</v>
      </c>
      <c r="C9" s="69">
        <v>6431.9911820500001</v>
      </c>
      <c r="D9" s="70">
        <v>6020.9799701800002</v>
      </c>
      <c r="E9" s="70">
        <v>1466.4204137199999</v>
      </c>
      <c r="F9" s="70">
        <v>703.07305222000002</v>
      </c>
      <c r="G9" s="70">
        <v>740.72047261</v>
      </c>
      <c r="H9" s="70">
        <v>260.43421949000003</v>
      </c>
      <c r="I9" s="70">
        <v>715.83405826000001</v>
      </c>
      <c r="J9" s="71">
        <v>489.92672255000002</v>
      </c>
      <c r="K9" s="70">
        <v>778.34973480999997</v>
      </c>
      <c r="L9" s="70">
        <v>744.23855245000004</v>
      </c>
      <c r="M9" s="70">
        <v>529.85354737</v>
      </c>
      <c r="N9" s="70">
        <v>2145.4701543199999</v>
      </c>
      <c r="O9" s="70">
        <v>662.99682144000008</v>
      </c>
      <c r="P9" s="70">
        <v>1338.14400905</v>
      </c>
      <c r="Q9" s="72">
        <v>780.47383490999994</v>
      </c>
      <c r="R9" s="73">
        <f t="shared" ref="R9:R19" si="0">SUM(C9:Q9)</f>
        <v>23808.906745429995</v>
      </c>
    </row>
    <row r="10" spans="2:18" ht="15" customHeight="1" x14ac:dyDescent="0.2">
      <c r="B10" s="61" t="s">
        <v>6</v>
      </c>
      <c r="C10" s="69"/>
      <c r="D10" s="70">
        <v>1401.64689649</v>
      </c>
      <c r="E10" s="70">
        <v>1818.49633524</v>
      </c>
      <c r="F10" s="70">
        <v>719.64687515000003</v>
      </c>
      <c r="G10" s="70">
        <v>599.81142457999999</v>
      </c>
      <c r="H10" s="70">
        <v>369.34912527999995</v>
      </c>
      <c r="I10" s="70">
        <v>1026.2430100900001</v>
      </c>
      <c r="J10" s="71">
        <v>470.22172833999997</v>
      </c>
      <c r="K10" s="70">
        <v>677.24189707000005</v>
      </c>
      <c r="L10" s="70">
        <v>602.92444767999996</v>
      </c>
      <c r="M10" s="70">
        <v>561.46743575000005</v>
      </c>
      <c r="N10" s="70">
        <v>1154.1424580400001</v>
      </c>
      <c r="O10" s="70">
        <v>633.52284472999997</v>
      </c>
      <c r="P10" s="70">
        <v>1077.6759562699999</v>
      </c>
      <c r="Q10" s="72">
        <v>545.21960135000006</v>
      </c>
      <c r="R10" s="73">
        <f t="shared" si="0"/>
        <v>11657.610036059999</v>
      </c>
    </row>
    <row r="11" spans="2:18" ht="15" customHeight="1" x14ac:dyDescent="0.2">
      <c r="B11" s="61" t="s">
        <v>5</v>
      </c>
      <c r="C11" s="69"/>
      <c r="D11" s="70">
        <v>1431.8471595599999</v>
      </c>
      <c r="E11" s="70">
        <v>849.71239716999992</v>
      </c>
      <c r="F11" s="70">
        <v>139.62389081999999</v>
      </c>
      <c r="G11" s="70">
        <v>221.75919866000001</v>
      </c>
      <c r="H11" s="70">
        <v>97.948682790000007</v>
      </c>
      <c r="I11" s="70">
        <v>175.14797125000001</v>
      </c>
      <c r="J11" s="71">
        <v>117.80580868999999</v>
      </c>
      <c r="K11" s="70">
        <v>121.51556190000001</v>
      </c>
      <c r="L11" s="70">
        <v>123.38108776999999</v>
      </c>
      <c r="M11" s="70">
        <v>97.470665780000004</v>
      </c>
      <c r="N11" s="70">
        <v>347.3109986</v>
      </c>
      <c r="O11" s="70">
        <v>143.84728554</v>
      </c>
      <c r="P11" s="70">
        <v>201.44971938</v>
      </c>
      <c r="Q11" s="72">
        <v>119.82639500000001</v>
      </c>
      <c r="R11" s="73">
        <f t="shared" si="0"/>
        <v>4188.6468229099992</v>
      </c>
    </row>
    <row r="12" spans="2:18" ht="15" customHeight="1" x14ac:dyDescent="0.2">
      <c r="B12" s="61" t="s">
        <v>2</v>
      </c>
      <c r="C12" s="69"/>
      <c r="D12" s="70">
        <v>0.32710812</v>
      </c>
      <c r="E12" s="70">
        <v>0.11982461</v>
      </c>
      <c r="F12" s="70">
        <v>2.4184459999999998E-2</v>
      </c>
      <c r="G12" s="70">
        <v>-8.0520000000000001E-3</v>
      </c>
      <c r="H12" s="70">
        <v>-7.1865999999999998E-4</v>
      </c>
      <c r="I12" s="70">
        <v>-2.6200000000000003E-4</v>
      </c>
      <c r="J12" s="71">
        <v>7.5690000000000002E-3</v>
      </c>
      <c r="K12" s="70">
        <v>4.4460000000000003E-3</v>
      </c>
      <c r="L12" s="70">
        <v>4.5560000000000002E-3</v>
      </c>
      <c r="M12" s="70">
        <v>2.1800000000000001E-4</v>
      </c>
      <c r="N12" s="70">
        <v>-1.9345520000000001E-2</v>
      </c>
      <c r="O12" s="70">
        <v>6.6020000000000002E-3</v>
      </c>
      <c r="P12" s="70">
        <v>7.2049999999999996E-3</v>
      </c>
      <c r="Q12" s="72">
        <v>-1.1440000000000001E-3</v>
      </c>
      <c r="R12" s="73">
        <f t="shared" si="0"/>
        <v>0.47219101000000008</v>
      </c>
    </row>
    <row r="13" spans="2:18" ht="15" customHeight="1" x14ac:dyDescent="0.2">
      <c r="B13" s="61" t="s">
        <v>3</v>
      </c>
      <c r="C13" s="69"/>
      <c r="D13" s="70">
        <v>3.5377792400000003</v>
      </c>
      <c r="E13" s="70">
        <v>-0.14368400000000001</v>
      </c>
      <c r="F13" s="70">
        <v>3.4888000000000002E-2</v>
      </c>
      <c r="G13" s="70">
        <v>5.0675999999999998E-4</v>
      </c>
      <c r="H13" s="70">
        <v>3.8327809999999997E-2</v>
      </c>
      <c r="I13" s="70">
        <v>-1.32E-3</v>
      </c>
      <c r="J13" s="71">
        <v>-8.0099999999999995E-4</v>
      </c>
      <c r="K13" s="70">
        <v>-1.4115899999999999E-2</v>
      </c>
      <c r="L13" s="70">
        <v>6.6145200000000005E-3</v>
      </c>
      <c r="M13" s="70">
        <v>1.516E-3</v>
      </c>
      <c r="N13" s="70">
        <v>0.102515</v>
      </c>
      <c r="O13" s="70">
        <v>-6.149719E-2</v>
      </c>
      <c r="P13" s="70">
        <v>-3.3791330000000001E-2</v>
      </c>
      <c r="Q13" s="72">
        <v>1.0593950000000001E-2</v>
      </c>
      <c r="R13" s="73">
        <f t="shared" si="0"/>
        <v>3.47753186</v>
      </c>
    </row>
    <row r="14" spans="2:18" ht="15" customHeight="1" x14ac:dyDescent="0.2">
      <c r="B14" s="61" t="s">
        <v>4</v>
      </c>
      <c r="C14" s="69"/>
      <c r="D14" s="70">
        <v>-32.233029520000002</v>
      </c>
      <c r="E14" s="70">
        <v>-4.7842223099999996</v>
      </c>
      <c r="F14" s="70">
        <v>0.79292952999999999</v>
      </c>
      <c r="G14" s="70">
        <v>-4.0957626300000003</v>
      </c>
      <c r="H14" s="70">
        <v>-0.47812415000000003</v>
      </c>
      <c r="I14" s="70">
        <v>5.1141610000000002</v>
      </c>
      <c r="J14" s="71">
        <v>0.60533585999999995</v>
      </c>
      <c r="K14" s="70">
        <v>-1.08804163</v>
      </c>
      <c r="L14" s="70">
        <v>0.66433672999999993</v>
      </c>
      <c r="M14" s="70">
        <v>1.23842976</v>
      </c>
      <c r="N14" s="70">
        <v>-1.1758213</v>
      </c>
      <c r="O14" s="70">
        <v>1.03645035</v>
      </c>
      <c r="P14" s="70">
        <v>-2.65593652</v>
      </c>
      <c r="Q14" s="72">
        <v>1.2873379299999999</v>
      </c>
      <c r="R14" s="73">
        <f t="shared" si="0"/>
        <v>-35.771956899999992</v>
      </c>
    </row>
    <row r="15" spans="2:18" ht="15" customHeight="1" x14ac:dyDescent="0.2">
      <c r="B15" s="61" t="s">
        <v>1</v>
      </c>
      <c r="C15" s="69">
        <v>513.35009173000003</v>
      </c>
      <c r="D15" s="70">
        <v>652.47453435</v>
      </c>
      <c r="E15" s="70">
        <v>667.96498554999994</v>
      </c>
      <c r="F15" s="70">
        <v>339.00403424000001</v>
      </c>
      <c r="G15" s="70">
        <v>270.26545676999996</v>
      </c>
      <c r="H15" s="70">
        <v>97.722882099999993</v>
      </c>
      <c r="I15" s="70">
        <v>329.47546523</v>
      </c>
      <c r="J15" s="71">
        <v>177.27115646000001</v>
      </c>
      <c r="K15" s="70">
        <v>279.22308477999997</v>
      </c>
      <c r="L15" s="70">
        <v>271.08904611000003</v>
      </c>
      <c r="M15" s="70">
        <v>260.55170597</v>
      </c>
      <c r="N15" s="70">
        <v>584.60585979999996</v>
      </c>
      <c r="O15" s="70">
        <v>289.88630374000002</v>
      </c>
      <c r="P15" s="70">
        <v>472.92437583999998</v>
      </c>
      <c r="Q15" s="72">
        <v>290.29324464999996</v>
      </c>
      <c r="R15" s="73">
        <f t="shared" si="0"/>
        <v>5496.1022273199997</v>
      </c>
    </row>
    <row r="16" spans="2:18" ht="15" customHeight="1" x14ac:dyDescent="0.2">
      <c r="B16" s="61" t="s">
        <v>156</v>
      </c>
      <c r="C16" s="69">
        <v>2306.9034360000001</v>
      </c>
      <c r="D16" s="70"/>
      <c r="E16" s="70"/>
      <c r="F16" s="70"/>
      <c r="G16" s="70"/>
      <c r="H16" s="70"/>
      <c r="I16" s="70"/>
      <c r="J16" s="71"/>
      <c r="K16" s="70"/>
      <c r="L16" s="70"/>
      <c r="M16" s="70"/>
      <c r="N16" s="70"/>
      <c r="O16" s="70"/>
      <c r="P16" s="70"/>
      <c r="Q16" s="72"/>
      <c r="R16" s="73">
        <f t="shared" si="0"/>
        <v>2306.9034360000001</v>
      </c>
    </row>
    <row r="17" spans="2:18" ht="15" customHeight="1" x14ac:dyDescent="0.2">
      <c r="B17" s="61" t="s">
        <v>161</v>
      </c>
      <c r="C17" s="69">
        <v>2.2068850000000002</v>
      </c>
      <c r="D17" s="70">
        <v>0.59239699999999995</v>
      </c>
      <c r="E17" s="70">
        <v>1.3024000000000001E-2</v>
      </c>
      <c r="F17" s="70"/>
      <c r="G17" s="70"/>
      <c r="H17" s="70"/>
      <c r="I17" s="70"/>
      <c r="J17" s="71"/>
      <c r="K17" s="70"/>
      <c r="L17" s="70"/>
      <c r="M17" s="70"/>
      <c r="N17" s="70"/>
      <c r="O17" s="70"/>
      <c r="P17" s="70"/>
      <c r="Q17" s="72"/>
      <c r="R17" s="73">
        <f t="shared" si="0"/>
        <v>2.8123060000000004</v>
      </c>
    </row>
    <row r="18" spans="2:18" ht="15" customHeight="1" x14ac:dyDescent="0.2">
      <c r="B18" s="62" t="s">
        <v>162</v>
      </c>
      <c r="C18" s="74">
        <v>2.1919960000000001</v>
      </c>
      <c r="D18" s="75"/>
      <c r="E18" s="75">
        <v>0.76950810999999997</v>
      </c>
      <c r="F18" s="75"/>
      <c r="G18" s="75"/>
      <c r="H18" s="75"/>
      <c r="I18" s="75"/>
      <c r="J18" s="76"/>
      <c r="K18" s="75"/>
      <c r="L18" s="75"/>
      <c r="M18" s="75"/>
      <c r="N18" s="75"/>
      <c r="O18" s="75"/>
      <c r="P18" s="75"/>
      <c r="Q18" s="77"/>
      <c r="R18" s="78">
        <f t="shared" si="0"/>
        <v>2.9615041099999999</v>
      </c>
    </row>
    <row r="19" spans="2:18" ht="15" customHeight="1" thickBot="1" x14ac:dyDescent="0.25">
      <c r="B19" s="63" t="s">
        <v>157</v>
      </c>
      <c r="C19" s="79">
        <v>10229.54465</v>
      </c>
      <c r="D19" s="80"/>
      <c r="E19" s="80"/>
      <c r="F19" s="80"/>
      <c r="G19" s="80"/>
      <c r="H19" s="80"/>
      <c r="I19" s="80"/>
      <c r="J19" s="81"/>
      <c r="K19" s="80"/>
      <c r="L19" s="80"/>
      <c r="M19" s="80"/>
      <c r="N19" s="80"/>
      <c r="O19" s="80"/>
      <c r="P19" s="80"/>
      <c r="Q19" s="82"/>
      <c r="R19" s="83">
        <f t="shared" si="0"/>
        <v>10229.54465</v>
      </c>
    </row>
    <row r="20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20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4" t="s">
        <v>192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19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19" t="s">
        <v>150</v>
      </c>
      <c r="Q3" s="20" t="s">
        <v>151</v>
      </c>
      <c r="R3" s="23" t="s">
        <v>152</v>
      </c>
    </row>
    <row r="4" spans="2:18" ht="15" customHeight="1" thickTop="1" x14ac:dyDescent="0.2">
      <c r="B4" s="60" t="s">
        <v>159</v>
      </c>
      <c r="C4" s="64">
        <v>167778.50225819001</v>
      </c>
      <c r="D4" s="65">
        <v>121675.55651836</v>
      </c>
      <c r="E4" s="65">
        <v>27850.459252029999</v>
      </c>
      <c r="F4" s="65">
        <v>9313.3514565499991</v>
      </c>
      <c r="G4" s="65">
        <v>7024.0454664300005</v>
      </c>
      <c r="H4" s="65">
        <v>1888.16297953</v>
      </c>
      <c r="I4" s="65">
        <v>7091.5675123700003</v>
      </c>
      <c r="J4" s="66">
        <v>5637.3613361999996</v>
      </c>
      <c r="K4" s="65">
        <v>12357.80342631</v>
      </c>
      <c r="L4" s="65">
        <v>8262.6260825499994</v>
      </c>
      <c r="M4" s="65">
        <v>6973.1902256599997</v>
      </c>
      <c r="N4" s="65">
        <v>29895.409278580002</v>
      </c>
      <c r="O4" s="65">
        <v>8966.7528352999998</v>
      </c>
      <c r="P4" s="65">
        <v>1920.7446819100001</v>
      </c>
      <c r="Q4" s="67">
        <v>9562.1786410599998</v>
      </c>
      <c r="R4" s="68">
        <f t="shared" ref="R4:R19" si="0">SUM(C4:Q4)</f>
        <v>426197.71195102995</v>
      </c>
    </row>
    <row r="5" spans="2:18" ht="15" customHeight="1" x14ac:dyDescent="0.2">
      <c r="B5" s="61" t="s">
        <v>0</v>
      </c>
      <c r="C5" s="69">
        <v>75188.985737740004</v>
      </c>
      <c r="D5" s="70">
        <v>31762.103969560001</v>
      </c>
      <c r="E5" s="70">
        <v>7279.62206582</v>
      </c>
      <c r="F5" s="70">
        <v>3411.0338853400003</v>
      </c>
      <c r="G5" s="70">
        <v>3405.5858959899997</v>
      </c>
      <c r="H5" s="70">
        <v>794.71840025999995</v>
      </c>
      <c r="I5" s="70">
        <v>2725.01450376</v>
      </c>
      <c r="J5" s="71">
        <v>1916.8114088699999</v>
      </c>
      <c r="K5" s="70">
        <v>3072.3901356399997</v>
      </c>
      <c r="L5" s="70">
        <v>2614.60851998</v>
      </c>
      <c r="M5" s="70">
        <v>2671.1113718699999</v>
      </c>
      <c r="N5" s="70">
        <v>9321.3777489500008</v>
      </c>
      <c r="O5" s="70">
        <v>3241.1835338000001</v>
      </c>
      <c r="P5" s="70">
        <v>5207.9278336300004</v>
      </c>
      <c r="Q5" s="72">
        <v>3385.3356253100001</v>
      </c>
      <c r="R5" s="73">
        <f t="shared" si="0"/>
        <v>155997.81063652001</v>
      </c>
    </row>
    <row r="6" spans="2:18" ht="15" customHeight="1" x14ac:dyDescent="0.2">
      <c r="B6" s="61" t="s">
        <v>153</v>
      </c>
      <c r="C6" s="69"/>
      <c r="D6" s="70">
        <v>4484.1040764399995</v>
      </c>
      <c r="E6" s="70">
        <v>666.31356474999995</v>
      </c>
      <c r="F6" s="70">
        <v>131.54311726</v>
      </c>
      <c r="G6" s="70">
        <v>151.80081672</v>
      </c>
      <c r="H6" s="70">
        <v>-37.498692409999997</v>
      </c>
      <c r="I6" s="70">
        <v>55.370910760000001</v>
      </c>
      <c r="J6" s="71">
        <v>89.329483849999988</v>
      </c>
      <c r="K6" s="70">
        <v>16.812664550000001</v>
      </c>
      <c r="L6" s="70">
        <v>-108.12757694</v>
      </c>
      <c r="M6" s="70">
        <v>29.718152629999999</v>
      </c>
      <c r="N6" s="70">
        <v>257.51947999999999</v>
      </c>
      <c r="O6" s="70">
        <v>87.770105299999997</v>
      </c>
      <c r="P6" s="70">
        <v>-114.36406115999999</v>
      </c>
      <c r="Q6" s="72">
        <v>25.019070989999999</v>
      </c>
      <c r="R6" s="73">
        <f t="shared" si="0"/>
        <v>5735.311112739998</v>
      </c>
    </row>
    <row r="7" spans="2:18" ht="15" customHeight="1" x14ac:dyDescent="0.2">
      <c r="B7" s="61" t="s">
        <v>154</v>
      </c>
      <c r="C7" s="69">
        <v>53902.22906238</v>
      </c>
      <c r="D7" s="70">
        <v>56339.917557580004</v>
      </c>
      <c r="E7" s="70">
        <v>15239.412272879999</v>
      </c>
      <c r="F7" s="70">
        <v>7594.0813087799997</v>
      </c>
      <c r="G7" s="70">
        <v>8487.3259420300001</v>
      </c>
      <c r="H7" s="70">
        <v>3047.5214120300002</v>
      </c>
      <c r="I7" s="70">
        <v>9562.38284982</v>
      </c>
      <c r="J7" s="71">
        <v>4782.3550681300003</v>
      </c>
      <c r="K7" s="70">
        <v>8131.8666451600002</v>
      </c>
      <c r="L7" s="70">
        <v>6886.4340881899998</v>
      </c>
      <c r="M7" s="70">
        <v>5743.94258266</v>
      </c>
      <c r="N7" s="70">
        <v>18959.738522709999</v>
      </c>
      <c r="O7" s="70">
        <v>8370.9042405600012</v>
      </c>
      <c r="P7" s="70">
        <v>15176.204272969999</v>
      </c>
      <c r="Q7" s="72">
        <v>7114.8459533599998</v>
      </c>
      <c r="R7" s="73">
        <f t="shared" si="0"/>
        <v>229339.16177924001</v>
      </c>
    </row>
    <row r="8" spans="2:18" ht="15" customHeight="1" x14ac:dyDescent="0.2">
      <c r="B8" s="61" t="s">
        <v>191</v>
      </c>
      <c r="C8" s="69"/>
      <c r="D8" s="70">
        <v>-4780.0298816099994</v>
      </c>
      <c r="E8" s="70">
        <v>-3274.3410168600003</v>
      </c>
      <c r="F8" s="70">
        <v>-1419.2919959999999</v>
      </c>
      <c r="G8" s="70">
        <v>-1148.961783</v>
      </c>
      <c r="H8" s="70">
        <v>-650.11827500000004</v>
      </c>
      <c r="I8" s="70">
        <v>-1465.6132090000001</v>
      </c>
      <c r="J8" s="71">
        <v>-1000.3598019999999</v>
      </c>
      <c r="K8" s="70">
        <v>-1201.7963050000001</v>
      </c>
      <c r="L8" s="70">
        <v>-1042.052827</v>
      </c>
      <c r="M8" s="70">
        <v>-1026.834245</v>
      </c>
      <c r="N8" s="70">
        <v>-2689.4825310000001</v>
      </c>
      <c r="O8" s="70">
        <v>-1218.3339404999999</v>
      </c>
      <c r="P8" s="70">
        <v>-2265.4419290000001</v>
      </c>
      <c r="Q8" s="72">
        <v>-1227.00674</v>
      </c>
      <c r="R8" s="73">
        <f t="shared" si="0"/>
        <v>-24409.664480970005</v>
      </c>
    </row>
    <row r="9" spans="2:18" ht="15" customHeight="1" x14ac:dyDescent="0.2">
      <c r="B9" s="61" t="s">
        <v>155</v>
      </c>
      <c r="C9" s="69">
        <v>6628.3630403199995</v>
      </c>
      <c r="D9" s="70">
        <v>7299.2737724399994</v>
      </c>
      <c r="E9" s="70">
        <v>1545.5822062699999</v>
      </c>
      <c r="F9" s="70">
        <v>711.94614539999998</v>
      </c>
      <c r="G9" s="70">
        <v>820.09153378999997</v>
      </c>
      <c r="H9" s="70">
        <v>278.69603838</v>
      </c>
      <c r="I9" s="70">
        <v>728.34294524999996</v>
      </c>
      <c r="J9" s="71">
        <v>496.69085167999998</v>
      </c>
      <c r="K9" s="70">
        <v>778.54846450000002</v>
      </c>
      <c r="L9" s="70">
        <v>748.91657075000001</v>
      </c>
      <c r="M9" s="70">
        <v>534.13242304000005</v>
      </c>
      <c r="N9" s="70">
        <v>2130.4597159200002</v>
      </c>
      <c r="O9" s="70">
        <v>731.44823372999997</v>
      </c>
      <c r="P9" s="70">
        <v>1382.67205921</v>
      </c>
      <c r="Q9" s="72">
        <v>793.43160523000006</v>
      </c>
      <c r="R9" s="73">
        <f t="shared" si="0"/>
        <v>25608.595605909992</v>
      </c>
    </row>
    <row r="10" spans="2:18" ht="15" customHeight="1" x14ac:dyDescent="0.2">
      <c r="B10" s="61" t="s">
        <v>6</v>
      </c>
      <c r="C10" s="69"/>
      <c r="D10" s="70">
        <v>1380.4668005199999</v>
      </c>
      <c r="E10" s="70">
        <v>1811.0506812799999</v>
      </c>
      <c r="F10" s="70">
        <v>730.07291613999996</v>
      </c>
      <c r="G10" s="70">
        <v>596.70092444000011</v>
      </c>
      <c r="H10" s="70">
        <v>363.24900201999998</v>
      </c>
      <c r="I10" s="70">
        <v>1018.8818509700001</v>
      </c>
      <c r="J10" s="71">
        <v>462.65153518</v>
      </c>
      <c r="K10" s="70">
        <v>675.13629136999998</v>
      </c>
      <c r="L10" s="70">
        <v>596.86551204</v>
      </c>
      <c r="M10" s="70">
        <v>562.85200230999999</v>
      </c>
      <c r="N10" s="70">
        <v>1141.4292251700001</v>
      </c>
      <c r="O10" s="70">
        <v>632.43785539999999</v>
      </c>
      <c r="P10" s="70">
        <v>1067.6340528400001</v>
      </c>
      <c r="Q10" s="72">
        <v>540.61649437000005</v>
      </c>
      <c r="R10" s="73">
        <f t="shared" si="0"/>
        <v>11580.04514405</v>
      </c>
    </row>
    <row r="11" spans="2:18" ht="15" customHeight="1" x14ac:dyDescent="0.2">
      <c r="B11" s="61" t="s">
        <v>5</v>
      </c>
      <c r="C11" s="69"/>
      <c r="D11" s="70">
        <v>807.98601360999999</v>
      </c>
      <c r="E11" s="70">
        <v>453.25908972000002</v>
      </c>
      <c r="F11" s="70">
        <v>116.59197376</v>
      </c>
      <c r="G11" s="70">
        <v>148.50453725999998</v>
      </c>
      <c r="H11" s="70">
        <v>72.793902189999997</v>
      </c>
      <c r="I11" s="70">
        <v>138.54262541</v>
      </c>
      <c r="J11" s="71">
        <v>99.397520270000001</v>
      </c>
      <c r="K11" s="70">
        <v>90.311936250000002</v>
      </c>
      <c r="L11" s="70">
        <v>89.636947340000006</v>
      </c>
      <c r="M11" s="70">
        <v>83.60808784000001</v>
      </c>
      <c r="N11" s="70">
        <v>318.40857001000001</v>
      </c>
      <c r="O11" s="70">
        <v>116.59488540000001</v>
      </c>
      <c r="P11" s="70">
        <v>159.76692917</v>
      </c>
      <c r="Q11" s="72">
        <v>101.03858473000001</v>
      </c>
      <c r="R11" s="73">
        <f t="shared" si="0"/>
        <v>2796.4416029599993</v>
      </c>
    </row>
    <row r="12" spans="2:18" ht="15" customHeight="1" x14ac:dyDescent="0.2">
      <c r="B12" s="61" t="s">
        <v>2</v>
      </c>
      <c r="C12" s="69"/>
      <c r="D12" s="70">
        <v>0.19307288</v>
      </c>
      <c r="E12" s="70">
        <v>8.5625179999999995E-2</v>
      </c>
      <c r="F12" s="70">
        <v>3.4813249999999997E-2</v>
      </c>
      <c r="G12" s="70">
        <v>-6.8750000000000004E-5</v>
      </c>
      <c r="H12" s="70"/>
      <c r="I12" s="70">
        <v>0.10534346999999999</v>
      </c>
      <c r="J12" s="71">
        <v>2.3370020000000002E-2</v>
      </c>
      <c r="K12" s="70">
        <v>8.733030000000001E-3</v>
      </c>
      <c r="L12" s="70">
        <v>4.9112399999999999E-3</v>
      </c>
      <c r="M12" s="70"/>
      <c r="N12" s="70">
        <v>1.008999E-2</v>
      </c>
      <c r="O12" s="70">
        <v>-2.4139999999999999E-3</v>
      </c>
      <c r="P12" s="70">
        <v>1.02351E-3</v>
      </c>
      <c r="Q12" s="72">
        <v>1.1672E-2</v>
      </c>
      <c r="R12" s="73">
        <f t="shared" si="0"/>
        <v>0.47617181999999991</v>
      </c>
    </row>
    <row r="13" spans="2:18" ht="15" customHeight="1" x14ac:dyDescent="0.2">
      <c r="B13" s="61" t="s">
        <v>3</v>
      </c>
      <c r="C13" s="69"/>
      <c r="D13" s="70">
        <v>3.3046589999999994E-2</v>
      </c>
      <c r="E13" s="70">
        <v>-1.4574040000000002E-2</v>
      </c>
      <c r="F13" s="70">
        <v>9.329790000000001E-3</v>
      </c>
      <c r="G13" s="70">
        <v>2.345732E-2</v>
      </c>
      <c r="H13" s="70">
        <v>4.7019539999999999E-2</v>
      </c>
      <c r="I13" s="70">
        <v>3.3165210000000001E-2</v>
      </c>
      <c r="J13" s="71">
        <v>5.5164730000000002E-2</v>
      </c>
      <c r="K13" s="70">
        <v>8.2569000000000002E-4</v>
      </c>
      <c r="L13" s="70">
        <v>1.185347E-2</v>
      </c>
      <c r="M13" s="70">
        <v>3.2063979999999999E-2</v>
      </c>
      <c r="N13" s="70">
        <v>3.6991510000000005E-2</v>
      </c>
      <c r="O13" s="70">
        <v>1.5433549999999999E-2</v>
      </c>
      <c r="P13" s="70">
        <v>9.7592700000000004E-3</v>
      </c>
      <c r="Q13" s="72">
        <v>2.9668299999999997E-3</v>
      </c>
      <c r="R13" s="73">
        <f t="shared" si="0"/>
        <v>0.29650343999999995</v>
      </c>
    </row>
    <row r="14" spans="2:18" ht="15" customHeight="1" x14ac:dyDescent="0.2">
      <c r="B14" s="61" t="s">
        <v>4</v>
      </c>
      <c r="C14" s="69"/>
      <c r="D14" s="70">
        <v>-7.3710205599999998</v>
      </c>
      <c r="E14" s="70">
        <v>-2.0438093899999998</v>
      </c>
      <c r="F14" s="70">
        <v>0.55811803000000004</v>
      </c>
      <c r="G14" s="70">
        <v>1.12302496</v>
      </c>
      <c r="H14" s="70">
        <v>1.1204966399999998</v>
      </c>
      <c r="I14" s="70">
        <v>6.5021131799999994</v>
      </c>
      <c r="J14" s="71">
        <v>1.3683924700000001</v>
      </c>
      <c r="K14" s="70">
        <v>0.79518401999999999</v>
      </c>
      <c r="L14" s="70">
        <v>-0.18770107999999999</v>
      </c>
      <c r="M14" s="70">
        <v>0.48635319999999999</v>
      </c>
      <c r="N14" s="70">
        <v>-0.30441034</v>
      </c>
      <c r="O14" s="70">
        <v>0.34809015000000004</v>
      </c>
      <c r="P14" s="70">
        <v>0.74174297999999994</v>
      </c>
      <c r="Q14" s="72">
        <v>2.1665627700000001</v>
      </c>
      <c r="R14" s="73">
        <f t="shared" si="0"/>
        <v>5.3031370299999985</v>
      </c>
    </row>
    <row r="15" spans="2:18" ht="15" customHeight="1" x14ac:dyDescent="0.2">
      <c r="B15" s="61" t="s">
        <v>1</v>
      </c>
      <c r="C15" s="69">
        <v>565.70937759000003</v>
      </c>
      <c r="D15" s="70">
        <v>875.16628532000004</v>
      </c>
      <c r="E15" s="70">
        <v>718.64699960999997</v>
      </c>
      <c r="F15" s="70">
        <v>359.07946014999999</v>
      </c>
      <c r="G15" s="70">
        <v>300.37143391000001</v>
      </c>
      <c r="H15" s="70">
        <v>113.93582244</v>
      </c>
      <c r="I15" s="70">
        <v>323.38517657</v>
      </c>
      <c r="J15" s="71">
        <v>177.94518738999997</v>
      </c>
      <c r="K15" s="70">
        <v>282.58536077999997</v>
      </c>
      <c r="L15" s="70">
        <v>275.58786758999997</v>
      </c>
      <c r="M15" s="70">
        <v>259.66196853999998</v>
      </c>
      <c r="N15" s="70">
        <v>613.80858897999997</v>
      </c>
      <c r="O15" s="70">
        <v>305.03756556999997</v>
      </c>
      <c r="P15" s="70">
        <v>496.31183289000001</v>
      </c>
      <c r="Q15" s="72">
        <v>291.80682006000001</v>
      </c>
      <c r="R15" s="73">
        <f t="shared" si="0"/>
        <v>5959.0397473899993</v>
      </c>
    </row>
    <row r="16" spans="2:18" ht="15" customHeight="1" x14ac:dyDescent="0.2">
      <c r="B16" s="61" t="s">
        <v>156</v>
      </c>
      <c r="C16" s="69">
        <v>2167.3662709999999</v>
      </c>
      <c r="D16" s="70"/>
      <c r="E16" s="70"/>
      <c r="F16" s="70"/>
      <c r="G16" s="70"/>
      <c r="H16" s="70"/>
      <c r="I16" s="70"/>
      <c r="J16" s="71"/>
      <c r="K16" s="70"/>
      <c r="L16" s="70"/>
      <c r="M16" s="70"/>
      <c r="N16" s="70"/>
      <c r="O16" s="70"/>
      <c r="P16" s="70"/>
      <c r="Q16" s="72"/>
      <c r="R16" s="73">
        <f t="shared" si="0"/>
        <v>2167.3662709999999</v>
      </c>
    </row>
    <row r="17" spans="2:18" ht="15" customHeight="1" x14ac:dyDescent="0.2">
      <c r="B17" s="61" t="s">
        <v>161</v>
      </c>
      <c r="C17" s="69">
        <v>1.85764481</v>
      </c>
      <c r="D17" s="70"/>
      <c r="E17" s="70">
        <v>9.9999999999999995E-7</v>
      </c>
      <c r="F17" s="70">
        <v>-2.4910000000000002E-3</v>
      </c>
      <c r="G17" s="70">
        <v>-4.0400000000000001E-4</v>
      </c>
      <c r="H17" s="70"/>
      <c r="I17" s="70">
        <v>-2.2800000000000001E-4</v>
      </c>
      <c r="J17" s="71"/>
      <c r="K17" s="70">
        <v>-1.4999999999999999E-4</v>
      </c>
      <c r="L17" s="70"/>
      <c r="M17" s="70"/>
      <c r="N17" s="70"/>
      <c r="O17" s="70"/>
      <c r="P17" s="70"/>
      <c r="Q17" s="72"/>
      <c r="R17" s="73">
        <f t="shared" si="0"/>
        <v>1.8543728099999999</v>
      </c>
    </row>
    <row r="18" spans="2:18" ht="15" customHeight="1" x14ac:dyDescent="0.2">
      <c r="B18" s="62" t="s">
        <v>162</v>
      </c>
      <c r="C18" s="74">
        <v>2.7161780000000002</v>
      </c>
      <c r="D18" s="75">
        <v>-1.121E-3</v>
      </c>
      <c r="E18" s="75">
        <v>0.76950611000000002</v>
      </c>
      <c r="F18" s="75"/>
      <c r="G18" s="75">
        <v>-1.9999999999999999E-6</v>
      </c>
      <c r="H18" s="75"/>
      <c r="I18" s="75">
        <v>-1.6000000000000001E-6</v>
      </c>
      <c r="J18" s="76"/>
      <c r="K18" s="75">
        <v>-5.0000000000000004E-6</v>
      </c>
      <c r="L18" s="75"/>
      <c r="M18" s="75"/>
      <c r="N18" s="75">
        <v>-2.2100000000000001E-4</v>
      </c>
      <c r="O18" s="75"/>
      <c r="P18" s="75">
        <v>-3.0000000000000001E-6</v>
      </c>
      <c r="Q18" s="77"/>
      <c r="R18" s="78">
        <f t="shared" si="0"/>
        <v>3.4843305100000008</v>
      </c>
    </row>
    <row r="19" spans="2:18" ht="15" customHeight="1" thickBot="1" x14ac:dyDescent="0.25">
      <c r="B19" s="63" t="s">
        <v>157</v>
      </c>
      <c r="C19" s="79">
        <v>10636.891528959999</v>
      </c>
      <c r="D19" s="80"/>
      <c r="E19" s="80">
        <v>-1.4614500000000001E-2</v>
      </c>
      <c r="F19" s="80"/>
      <c r="G19" s="80"/>
      <c r="H19" s="80"/>
      <c r="I19" s="80"/>
      <c r="J19" s="81"/>
      <c r="K19" s="80"/>
      <c r="L19" s="80"/>
      <c r="M19" s="80"/>
      <c r="N19" s="80"/>
      <c r="O19" s="80"/>
      <c r="P19" s="80"/>
      <c r="Q19" s="82"/>
      <c r="R19" s="83">
        <f t="shared" si="0"/>
        <v>10636.876914459999</v>
      </c>
    </row>
    <row r="20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18" t="s">
        <v>193</v>
      </c>
      <c r="C2" s="119"/>
      <c r="D2" s="119"/>
      <c r="E2" s="119"/>
      <c r="F2" s="119"/>
      <c r="G2" s="119"/>
      <c r="H2" s="120"/>
    </row>
    <row r="3" spans="2:8" ht="30" customHeight="1" x14ac:dyDescent="0.25">
      <c r="B3" s="128" t="s">
        <v>135</v>
      </c>
      <c r="C3" s="121" t="s">
        <v>122</v>
      </c>
      <c r="D3" s="122"/>
      <c r="E3" s="123" t="s">
        <v>7</v>
      </c>
      <c r="F3" s="122"/>
      <c r="G3" s="124" t="s">
        <v>123</v>
      </c>
      <c r="H3" s="126" t="s">
        <v>8</v>
      </c>
    </row>
    <row r="4" spans="2:8" ht="30" customHeight="1" thickBot="1" x14ac:dyDescent="0.3">
      <c r="B4" s="129"/>
      <c r="C4" s="37" t="s">
        <v>27</v>
      </c>
      <c r="D4" s="38" t="s">
        <v>28</v>
      </c>
      <c r="E4" s="38" t="s">
        <v>29</v>
      </c>
      <c r="F4" s="38" t="s">
        <v>30</v>
      </c>
      <c r="G4" s="125"/>
      <c r="H4" s="127"/>
    </row>
    <row r="5" spans="2:8" ht="15" customHeight="1" thickTop="1" x14ac:dyDescent="0.25">
      <c r="B5" s="39" t="s">
        <v>134</v>
      </c>
      <c r="C5" s="93">
        <v>338987.64600000001</v>
      </c>
      <c r="D5" s="94">
        <v>4166261.99</v>
      </c>
      <c r="E5" s="94">
        <v>93576.175000000003</v>
      </c>
      <c r="F5" s="94">
        <v>1307507.1170000001</v>
      </c>
      <c r="G5" s="94">
        <v>793938.92299999995</v>
      </c>
      <c r="H5" s="95">
        <v>6508</v>
      </c>
    </row>
    <row r="6" spans="2:8" ht="15" customHeight="1" x14ac:dyDescent="0.25">
      <c r="B6" s="33" t="s">
        <v>9</v>
      </c>
      <c r="C6" s="88">
        <v>85730288.622999996</v>
      </c>
      <c r="D6" s="87">
        <v>82041593.512999997</v>
      </c>
      <c r="E6" s="87">
        <v>36385998.454000004</v>
      </c>
      <c r="F6" s="87">
        <v>148900669.62200001</v>
      </c>
      <c r="G6" s="87">
        <v>-6548832.3890000004</v>
      </c>
      <c r="H6" s="89">
        <v>191413</v>
      </c>
    </row>
    <row r="7" spans="2:8" ht="15" customHeight="1" x14ac:dyDescent="0.25">
      <c r="B7" s="33" t="s">
        <v>10</v>
      </c>
      <c r="C7" s="88">
        <v>998655.46</v>
      </c>
      <c r="D7" s="87">
        <v>35928707.590000004</v>
      </c>
      <c r="E7" s="87">
        <v>698169.125</v>
      </c>
      <c r="F7" s="87">
        <v>24278347.653000001</v>
      </c>
      <c r="G7" s="87">
        <v>2479435.6140000001</v>
      </c>
      <c r="H7" s="89">
        <v>4921</v>
      </c>
    </row>
    <row r="8" spans="2:8" ht="15" customHeight="1" x14ac:dyDescent="0.25">
      <c r="B8" s="33" t="s">
        <v>11</v>
      </c>
      <c r="C8" s="88">
        <v>283679921.421</v>
      </c>
      <c r="D8" s="87">
        <v>1763134730.7019999</v>
      </c>
      <c r="E8" s="87">
        <v>137498343.41999999</v>
      </c>
      <c r="F8" s="87">
        <v>1599923632.526</v>
      </c>
      <c r="G8" s="87">
        <v>55956960.825000003</v>
      </c>
      <c r="H8" s="89">
        <v>523742</v>
      </c>
    </row>
    <row r="9" spans="2:8" ht="15" customHeight="1" x14ac:dyDescent="0.25">
      <c r="B9" s="33" t="s">
        <v>130</v>
      </c>
      <c r="C9" s="88">
        <v>48394993.306999996</v>
      </c>
      <c r="D9" s="87">
        <v>313801311.92199999</v>
      </c>
      <c r="E9" s="87">
        <v>17037145.170000002</v>
      </c>
      <c r="F9" s="87">
        <v>189883479.544</v>
      </c>
      <c r="G9" s="87">
        <v>29040760.658</v>
      </c>
      <c r="H9" s="89">
        <v>34241</v>
      </c>
    </row>
    <row r="10" spans="2:8" ht="15" customHeight="1" x14ac:dyDescent="0.25">
      <c r="B10" s="33" t="s">
        <v>131</v>
      </c>
      <c r="C10" s="88">
        <v>56312033.305</v>
      </c>
      <c r="D10" s="87">
        <v>44233084.865000002</v>
      </c>
      <c r="E10" s="87">
        <v>6043980.665</v>
      </c>
      <c r="F10" s="87">
        <v>56035925.567000002</v>
      </c>
      <c r="G10" s="87">
        <v>3781799.45</v>
      </c>
      <c r="H10" s="89">
        <v>28756</v>
      </c>
    </row>
    <row r="11" spans="2:8" ht="15" customHeight="1" x14ac:dyDescent="0.25">
      <c r="B11" s="33" t="s">
        <v>12</v>
      </c>
      <c r="C11" s="88">
        <v>118300688.67399999</v>
      </c>
      <c r="D11" s="87">
        <v>243084875.83899999</v>
      </c>
      <c r="E11" s="87">
        <v>4261560.4570000004</v>
      </c>
      <c r="F11" s="87">
        <v>343128014.83399999</v>
      </c>
      <c r="G11" s="87">
        <v>-3634643.0959999999</v>
      </c>
      <c r="H11" s="89">
        <v>734123</v>
      </c>
    </row>
    <row r="12" spans="2:8" ht="15" customHeight="1" x14ac:dyDescent="0.25">
      <c r="B12" s="33" t="s">
        <v>13</v>
      </c>
      <c r="C12" s="88">
        <v>863671209.84099996</v>
      </c>
      <c r="D12" s="87">
        <v>2801510284.5770001</v>
      </c>
      <c r="E12" s="87">
        <v>495319418.29500002</v>
      </c>
      <c r="F12" s="87">
        <v>2089448677.7720001</v>
      </c>
      <c r="G12" s="87">
        <v>201268109.76100001</v>
      </c>
      <c r="H12" s="89">
        <v>1213262</v>
      </c>
    </row>
    <row r="13" spans="2:8" ht="15" customHeight="1" x14ac:dyDescent="0.25">
      <c r="B13" s="33" t="s">
        <v>14</v>
      </c>
      <c r="C13" s="88">
        <v>24106808.109999999</v>
      </c>
      <c r="D13" s="87">
        <v>376077730.463</v>
      </c>
      <c r="E13" s="87">
        <v>9059285.943</v>
      </c>
      <c r="F13" s="87">
        <v>324811744.68400002</v>
      </c>
      <c r="G13" s="87">
        <v>12943311.556</v>
      </c>
      <c r="H13" s="89">
        <v>235630</v>
      </c>
    </row>
    <row r="14" spans="2:8" ht="15" customHeight="1" x14ac:dyDescent="0.25">
      <c r="B14" s="33" t="s">
        <v>15</v>
      </c>
      <c r="C14" s="88">
        <v>84204311.388999999</v>
      </c>
      <c r="D14" s="87">
        <v>23708403.429000001</v>
      </c>
      <c r="E14" s="87">
        <v>29383026.515999999</v>
      </c>
      <c r="F14" s="87">
        <v>48259048.759000003</v>
      </c>
      <c r="G14" s="87">
        <v>1594504.4909999999</v>
      </c>
      <c r="H14" s="89">
        <v>264901</v>
      </c>
    </row>
    <row r="15" spans="2:8" ht="15" customHeight="1" x14ac:dyDescent="0.25">
      <c r="B15" s="33" t="s">
        <v>16</v>
      </c>
      <c r="C15" s="88">
        <v>12651734.483999999</v>
      </c>
      <c r="D15" s="87">
        <v>286954885.85600001</v>
      </c>
      <c r="E15" s="87">
        <v>5782710.9210000001</v>
      </c>
      <c r="F15" s="87">
        <v>161308137.623</v>
      </c>
      <c r="G15" s="87">
        <v>27219147.041000001</v>
      </c>
      <c r="H15" s="89">
        <v>268888</v>
      </c>
    </row>
    <row r="16" spans="2:8" ht="15" customHeight="1" x14ac:dyDescent="0.25">
      <c r="B16" s="33" t="s">
        <v>17</v>
      </c>
      <c r="C16" s="88">
        <v>2617459.21</v>
      </c>
      <c r="D16" s="87">
        <v>64979111.195</v>
      </c>
      <c r="E16" s="87">
        <v>358058.29200000002</v>
      </c>
      <c r="F16" s="87">
        <v>48759256.670000002</v>
      </c>
      <c r="G16" s="87">
        <v>9586556.7939999998</v>
      </c>
      <c r="H16" s="89">
        <v>33205</v>
      </c>
    </row>
    <row r="17" spans="2:8" ht="15" customHeight="1" x14ac:dyDescent="0.25">
      <c r="B17" s="33" t="s">
        <v>18</v>
      </c>
      <c r="C17" s="88">
        <v>37177168.410999998</v>
      </c>
      <c r="D17" s="87">
        <v>238000065.85699999</v>
      </c>
      <c r="E17" s="87">
        <v>10607004.806</v>
      </c>
      <c r="F17" s="87">
        <v>124432037.91</v>
      </c>
      <c r="G17" s="87">
        <v>30612105.824999999</v>
      </c>
      <c r="H17" s="89">
        <v>284278</v>
      </c>
    </row>
    <row r="18" spans="2:8" ht="15" customHeight="1" x14ac:dyDescent="0.25">
      <c r="B18" s="33" t="s">
        <v>19</v>
      </c>
      <c r="C18" s="88">
        <v>17946048.489</v>
      </c>
      <c r="D18" s="87">
        <v>306406797.28600001</v>
      </c>
      <c r="E18" s="87">
        <v>9356554.5549999997</v>
      </c>
      <c r="F18" s="87">
        <v>175066584.75600001</v>
      </c>
      <c r="G18" s="87">
        <v>29452040.469999999</v>
      </c>
      <c r="H18" s="89">
        <v>523442</v>
      </c>
    </row>
    <row r="19" spans="2:8" ht="15" customHeight="1" x14ac:dyDescent="0.25">
      <c r="B19" s="33" t="s">
        <v>20</v>
      </c>
      <c r="C19" s="88">
        <v>6516328.9110000003</v>
      </c>
      <c r="D19" s="87">
        <v>204601676.56400001</v>
      </c>
      <c r="E19" s="87">
        <v>2810622.3169999998</v>
      </c>
      <c r="F19" s="87">
        <v>111597929.59999999</v>
      </c>
      <c r="G19" s="87">
        <v>20102974.124000002</v>
      </c>
      <c r="H19" s="89">
        <v>172875</v>
      </c>
    </row>
    <row r="20" spans="2:8" ht="15" customHeight="1" x14ac:dyDescent="0.25">
      <c r="B20" s="33" t="s">
        <v>21</v>
      </c>
      <c r="C20" s="88">
        <v>3344703.7140000002</v>
      </c>
      <c r="D20" s="87">
        <v>23454561.636999998</v>
      </c>
      <c r="E20" s="87">
        <v>2246387.4840000002</v>
      </c>
      <c r="F20" s="87">
        <v>20735368.333999999</v>
      </c>
      <c r="G20" s="87">
        <v>3223440.0269999998</v>
      </c>
      <c r="H20" s="89">
        <v>21508</v>
      </c>
    </row>
    <row r="21" spans="2:8" ht="15" customHeight="1" x14ac:dyDescent="0.25">
      <c r="B21" s="33" t="s">
        <v>132</v>
      </c>
      <c r="C21" s="88">
        <v>3229220.1979999999</v>
      </c>
      <c r="D21" s="87">
        <v>8335290.1849999996</v>
      </c>
      <c r="E21" s="87">
        <v>2101355.4240000001</v>
      </c>
      <c r="F21" s="87">
        <v>7581829.676</v>
      </c>
      <c r="G21" s="87">
        <v>1373036.9210000001</v>
      </c>
      <c r="H21" s="89">
        <v>31631</v>
      </c>
    </row>
    <row r="22" spans="2:8" ht="15" customHeight="1" x14ac:dyDescent="0.25">
      <c r="B22" s="33" t="s">
        <v>22</v>
      </c>
      <c r="C22" s="88">
        <v>24337618.745999999</v>
      </c>
      <c r="D22" s="87">
        <v>8212651.4689999996</v>
      </c>
      <c r="E22" s="87">
        <v>24294460.169</v>
      </c>
      <c r="F22" s="87">
        <v>19017104.429000001</v>
      </c>
      <c r="G22" s="87">
        <v>2861474.3080000002</v>
      </c>
      <c r="H22" s="89">
        <v>20402</v>
      </c>
    </row>
    <row r="23" spans="2:8" ht="15" customHeight="1" x14ac:dyDescent="0.25">
      <c r="B23" s="33" t="s">
        <v>23</v>
      </c>
      <c r="C23" s="88">
        <v>10254360.308</v>
      </c>
      <c r="D23" s="87">
        <v>21869084.734000001</v>
      </c>
      <c r="E23" s="87">
        <v>2321892.486</v>
      </c>
      <c r="F23" s="87">
        <v>21166332.416000001</v>
      </c>
      <c r="G23" s="87">
        <v>2164058.6680000001</v>
      </c>
      <c r="H23" s="89">
        <v>66767</v>
      </c>
    </row>
    <row r="24" spans="2:8" ht="15" customHeight="1" x14ac:dyDescent="0.25">
      <c r="B24" s="33" t="s">
        <v>24</v>
      </c>
      <c r="C24" s="88">
        <v>5244004.2719999999</v>
      </c>
      <c r="D24" s="87">
        <v>35361931.549000002</v>
      </c>
      <c r="E24" s="87">
        <v>1767003.571</v>
      </c>
      <c r="F24" s="87">
        <v>23298929.342</v>
      </c>
      <c r="G24" s="87">
        <v>3218176.4679999999</v>
      </c>
      <c r="H24" s="89">
        <v>55452</v>
      </c>
    </row>
    <row r="25" spans="2:8" ht="15" customHeight="1" x14ac:dyDescent="0.25">
      <c r="B25" s="33" t="s">
        <v>25</v>
      </c>
      <c r="C25" s="88">
        <v>1603.21</v>
      </c>
      <c r="D25" s="87">
        <v>23491.493999999999</v>
      </c>
      <c r="E25" s="87">
        <v>500.62700000000001</v>
      </c>
      <c r="F25" s="87">
        <v>17058.399000000001</v>
      </c>
      <c r="G25" s="87">
        <v>1541.2919999999999</v>
      </c>
      <c r="H25" s="89">
        <v>248</v>
      </c>
    </row>
    <row r="26" spans="2:8" ht="15" customHeight="1" thickBot="1" x14ac:dyDescent="0.3">
      <c r="B26" s="34" t="s">
        <v>26</v>
      </c>
      <c r="C26" s="90">
        <v>1366.819</v>
      </c>
      <c r="D26" s="91">
        <v>16256.245000000001</v>
      </c>
      <c r="E26" s="91">
        <v>499.06200000000001</v>
      </c>
      <c r="F26" s="91">
        <v>11131.450999999999</v>
      </c>
      <c r="G26" s="91">
        <v>1314.26</v>
      </c>
      <c r="H26" s="92">
        <v>78</v>
      </c>
    </row>
    <row r="27" spans="2:8" ht="15" customHeight="1" thickTop="1" x14ac:dyDescent="0.25">
      <c r="B27" s="117" t="s">
        <v>198</v>
      </c>
      <c r="C27" s="117"/>
      <c r="D27" s="117"/>
      <c r="E27" s="117"/>
      <c r="F27" s="117"/>
      <c r="G27" s="117"/>
      <c r="H27" s="117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7">
    <mergeCell ref="B27:H27"/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18" t="s">
        <v>194</v>
      </c>
      <c r="C2" s="130"/>
      <c r="D2" s="130"/>
      <c r="E2" s="130"/>
      <c r="F2" s="130"/>
      <c r="G2" s="130"/>
      <c r="H2" s="130"/>
      <c r="I2" s="130"/>
      <c r="J2" s="130"/>
      <c r="K2" s="131"/>
    </row>
    <row r="3" spans="2:11" s="9" customFormat="1" ht="64.5" thickBot="1" x14ac:dyDescent="0.3">
      <c r="B3" s="58" t="s">
        <v>33</v>
      </c>
      <c r="C3" s="111" t="s">
        <v>8</v>
      </c>
      <c r="D3" s="112" t="s">
        <v>34</v>
      </c>
      <c r="E3" s="112" t="s">
        <v>35</v>
      </c>
      <c r="F3" s="112" t="s">
        <v>118</v>
      </c>
      <c r="G3" s="112" t="s">
        <v>117</v>
      </c>
      <c r="H3" s="112" t="s">
        <v>128</v>
      </c>
      <c r="I3" s="112" t="s">
        <v>33</v>
      </c>
      <c r="J3" s="112" t="s">
        <v>119</v>
      </c>
      <c r="K3" s="113" t="s">
        <v>133</v>
      </c>
    </row>
    <row r="4" spans="2:11" s="9" customFormat="1" ht="15" customHeight="1" thickTop="1" x14ac:dyDescent="0.25">
      <c r="B4" s="42" t="s">
        <v>120</v>
      </c>
      <c r="C4" s="86">
        <v>315366</v>
      </c>
      <c r="D4" s="94">
        <v>349751019.04526967</v>
      </c>
      <c r="E4" s="94">
        <v>22029712.421999998</v>
      </c>
      <c r="F4" s="94">
        <v>2695547.9849999999</v>
      </c>
      <c r="G4" s="94">
        <v>75.569999999999993</v>
      </c>
      <c r="H4" s="94">
        <v>26.178999999999998</v>
      </c>
      <c r="I4" s="94">
        <v>0</v>
      </c>
      <c r="J4" s="94">
        <v>37066.932000000001</v>
      </c>
      <c r="K4" s="95">
        <v>229281939.2001</v>
      </c>
    </row>
    <row r="5" spans="2:11" s="9" customFormat="1" ht="15" customHeight="1" x14ac:dyDescent="0.25">
      <c r="B5" s="40" t="s">
        <v>31</v>
      </c>
      <c r="C5" s="84">
        <v>51520</v>
      </c>
      <c r="D5" s="87">
        <v>6830902.6279999996</v>
      </c>
      <c r="E5" s="87">
        <v>2808834.2579999999</v>
      </c>
      <c r="F5" s="87">
        <v>104319.36</v>
      </c>
      <c r="G5" s="87">
        <v>6493.6889000000001</v>
      </c>
      <c r="H5" s="87">
        <v>3360.17</v>
      </c>
      <c r="I5" s="87">
        <v>877924.10499999998</v>
      </c>
      <c r="J5" s="87">
        <v>163408.71599999999</v>
      </c>
      <c r="K5" s="89">
        <v>4597262.9040000001</v>
      </c>
    </row>
    <row r="6" spans="2:11" s="9" customFormat="1" ht="15" customHeight="1" x14ac:dyDescent="0.25">
      <c r="B6" s="40" t="s">
        <v>59</v>
      </c>
      <c r="C6" s="84">
        <v>18124</v>
      </c>
      <c r="D6" s="87">
        <v>2922059.8870000001</v>
      </c>
      <c r="E6" s="87">
        <v>685598.33400000003</v>
      </c>
      <c r="F6" s="87">
        <v>73800.331000000006</v>
      </c>
      <c r="G6" s="87">
        <v>9593.6170000000002</v>
      </c>
      <c r="H6" s="87">
        <v>10467.558999999999</v>
      </c>
      <c r="I6" s="87">
        <v>1307927</v>
      </c>
      <c r="J6" s="87">
        <v>237689.913</v>
      </c>
      <c r="K6" s="89">
        <v>380049.73599999998</v>
      </c>
    </row>
    <row r="7" spans="2:11" s="9" customFormat="1" ht="15" customHeight="1" x14ac:dyDescent="0.25">
      <c r="B7" s="40" t="s">
        <v>96</v>
      </c>
      <c r="C7" s="84">
        <v>32454</v>
      </c>
      <c r="D7" s="87">
        <v>13378859.799000001</v>
      </c>
      <c r="E7" s="87">
        <v>1537592.737</v>
      </c>
      <c r="F7" s="87">
        <v>155438.13</v>
      </c>
      <c r="G7" s="87">
        <v>39039.591999999997</v>
      </c>
      <c r="H7" s="87">
        <v>44485.065999999999</v>
      </c>
      <c r="I7" s="87">
        <v>5847907</v>
      </c>
      <c r="J7" s="87">
        <v>1065262.1100000001</v>
      </c>
      <c r="K7" s="89">
        <v>1148416.483</v>
      </c>
    </row>
    <row r="8" spans="2:11" s="9" customFormat="1" ht="15" customHeight="1" x14ac:dyDescent="0.25">
      <c r="B8" s="40" t="s">
        <v>97</v>
      </c>
      <c r="C8" s="84">
        <v>15238</v>
      </c>
      <c r="D8" s="87">
        <v>26265252.747000001</v>
      </c>
      <c r="E8" s="87">
        <v>1359070.8149999999</v>
      </c>
      <c r="F8" s="87">
        <v>137949.136</v>
      </c>
      <c r="G8" s="87">
        <v>40371.527000000002</v>
      </c>
      <c r="H8" s="87">
        <v>39713.192999999999</v>
      </c>
      <c r="I8" s="87">
        <v>5946249</v>
      </c>
      <c r="J8" s="87">
        <v>1089255.5660000001</v>
      </c>
      <c r="K8" s="89">
        <v>829359.64099999995</v>
      </c>
    </row>
    <row r="9" spans="2:11" s="9" customFormat="1" ht="15" customHeight="1" x14ac:dyDescent="0.25">
      <c r="B9" s="40" t="s">
        <v>98</v>
      </c>
      <c r="C9" s="84">
        <v>19782</v>
      </c>
      <c r="D9" s="87">
        <v>22581384.442000002</v>
      </c>
      <c r="E9" s="87">
        <v>1678559.8119999999</v>
      </c>
      <c r="F9" s="87">
        <v>160293.48699999999</v>
      </c>
      <c r="G9" s="87">
        <v>79050.044999999998</v>
      </c>
      <c r="H9" s="87">
        <v>69451.982000000004</v>
      </c>
      <c r="I9" s="87">
        <v>14209480</v>
      </c>
      <c r="J9" s="87">
        <v>2625670.3870000001</v>
      </c>
      <c r="K9" s="89">
        <v>883717.58700000006</v>
      </c>
    </row>
    <row r="10" spans="2:11" s="9" customFormat="1" ht="15" customHeight="1" x14ac:dyDescent="0.25">
      <c r="B10" s="40" t="s">
        <v>99</v>
      </c>
      <c r="C10" s="84">
        <v>17588</v>
      </c>
      <c r="D10" s="87">
        <v>33064995.280000001</v>
      </c>
      <c r="E10" s="87">
        <v>3067881.1469999999</v>
      </c>
      <c r="F10" s="87">
        <v>225828.18100000001</v>
      </c>
      <c r="G10" s="87">
        <v>121404.742</v>
      </c>
      <c r="H10" s="87">
        <v>106186.458</v>
      </c>
      <c r="I10" s="87">
        <v>25073021.600000001</v>
      </c>
      <c r="J10" s="87">
        <v>4644432.59</v>
      </c>
      <c r="K10" s="89">
        <v>722731.58799999999</v>
      </c>
    </row>
    <row r="11" spans="2:11" s="9" customFormat="1" ht="15" customHeight="1" x14ac:dyDescent="0.25">
      <c r="B11" s="40" t="s">
        <v>100</v>
      </c>
      <c r="C11" s="84">
        <v>16404</v>
      </c>
      <c r="D11" s="87">
        <v>59705013.160999998</v>
      </c>
      <c r="E11" s="87">
        <v>2485404.2999999998</v>
      </c>
      <c r="F11" s="87">
        <v>223238.674</v>
      </c>
      <c r="G11" s="87">
        <v>229683.47700000001</v>
      </c>
      <c r="H11" s="87">
        <v>185791.67199999999</v>
      </c>
      <c r="I11" s="87">
        <v>51797728</v>
      </c>
      <c r="J11" s="87">
        <v>9621657.2670000009</v>
      </c>
      <c r="K11" s="89">
        <v>467530.69199999998</v>
      </c>
    </row>
    <row r="12" spans="2:11" s="9" customFormat="1" ht="15" customHeight="1" x14ac:dyDescent="0.25">
      <c r="B12" s="40" t="s">
        <v>101</v>
      </c>
      <c r="C12" s="84">
        <v>7929</v>
      </c>
      <c r="D12" s="87">
        <v>57362330.120999999</v>
      </c>
      <c r="E12" s="87">
        <v>3218105.3459999999</v>
      </c>
      <c r="F12" s="87">
        <v>369138.212</v>
      </c>
      <c r="G12" s="87">
        <v>249907.99600000001</v>
      </c>
      <c r="H12" s="87">
        <v>157565.23300000001</v>
      </c>
      <c r="I12" s="87">
        <v>55672029</v>
      </c>
      <c r="J12" s="87">
        <v>10341281.205</v>
      </c>
      <c r="K12" s="89">
        <v>1007042.719</v>
      </c>
    </row>
    <row r="13" spans="2:11" s="9" customFormat="1" ht="15" customHeight="1" x14ac:dyDescent="0.25">
      <c r="B13" s="40" t="s">
        <v>102</v>
      </c>
      <c r="C13" s="84">
        <v>8460</v>
      </c>
      <c r="D13" s="87">
        <v>182636641.02599999</v>
      </c>
      <c r="E13" s="87">
        <v>4126278.6940000001</v>
      </c>
      <c r="F13" s="87">
        <v>1252323.6299999999</v>
      </c>
      <c r="G13" s="87">
        <v>707541.08200000005</v>
      </c>
      <c r="H13" s="87">
        <v>422963.342</v>
      </c>
      <c r="I13" s="87">
        <v>177033418</v>
      </c>
      <c r="J13" s="87">
        <v>32637387.234999999</v>
      </c>
      <c r="K13" s="89">
        <v>876437.88699999999</v>
      </c>
    </row>
    <row r="14" spans="2:11" s="9" customFormat="1" ht="15" customHeight="1" x14ac:dyDescent="0.25">
      <c r="B14" s="40" t="s">
        <v>103</v>
      </c>
      <c r="C14" s="84">
        <v>1186</v>
      </c>
      <c r="D14" s="87">
        <v>73666419.383000001</v>
      </c>
      <c r="E14" s="87">
        <v>875423.06299999997</v>
      </c>
      <c r="F14" s="87">
        <v>929939.79799999995</v>
      </c>
      <c r="G14" s="87">
        <v>361642.83100000001</v>
      </c>
      <c r="H14" s="87">
        <v>326789.28200000001</v>
      </c>
      <c r="I14" s="87">
        <v>83092988</v>
      </c>
      <c r="J14" s="87">
        <v>14933493.651000001</v>
      </c>
      <c r="K14" s="89">
        <v>32172.181</v>
      </c>
    </row>
    <row r="15" spans="2:11" s="9" customFormat="1" ht="15" customHeight="1" x14ac:dyDescent="0.25">
      <c r="B15" s="40" t="s">
        <v>104</v>
      </c>
      <c r="C15" s="84">
        <v>603</v>
      </c>
      <c r="D15" s="87">
        <v>99839949.803000003</v>
      </c>
      <c r="E15" s="87">
        <v>1579067.8859999999</v>
      </c>
      <c r="F15" s="87">
        <v>569509.35</v>
      </c>
      <c r="G15" s="87">
        <v>396636.76899999997</v>
      </c>
      <c r="H15" s="87">
        <v>311077.77799999999</v>
      </c>
      <c r="I15" s="87">
        <v>81770343</v>
      </c>
      <c r="J15" s="87">
        <v>14369006.681</v>
      </c>
      <c r="K15" s="89">
        <v>31528.032999999999</v>
      </c>
    </row>
    <row r="16" spans="2:11" s="9" customFormat="1" ht="15" customHeight="1" x14ac:dyDescent="0.25">
      <c r="B16" s="40" t="s">
        <v>105</v>
      </c>
      <c r="C16" s="84">
        <v>191</v>
      </c>
      <c r="D16" s="87">
        <v>47768605.571999997</v>
      </c>
      <c r="E16" s="87">
        <v>780802.28899999999</v>
      </c>
      <c r="F16" s="87">
        <v>459187.63099999999</v>
      </c>
      <c r="G16" s="87">
        <v>195719.367</v>
      </c>
      <c r="H16" s="87">
        <v>386513.60499999998</v>
      </c>
      <c r="I16" s="87">
        <v>46418674</v>
      </c>
      <c r="J16" s="87">
        <v>8146018.2970000003</v>
      </c>
      <c r="K16" s="89">
        <v>0</v>
      </c>
    </row>
    <row r="17" spans="2:11" s="9" customFormat="1" ht="15" customHeight="1" x14ac:dyDescent="0.25">
      <c r="B17" s="40" t="s">
        <v>106</v>
      </c>
      <c r="C17" s="84">
        <v>103</v>
      </c>
      <c r="D17" s="87">
        <v>37071132.302000001</v>
      </c>
      <c r="E17" s="87">
        <v>645432.58200000005</v>
      </c>
      <c r="F17" s="87">
        <v>212679.40100000001</v>
      </c>
      <c r="G17" s="87">
        <v>111802.17200000001</v>
      </c>
      <c r="H17" s="87">
        <v>274936.02</v>
      </c>
      <c r="I17" s="87">
        <v>35397987</v>
      </c>
      <c r="J17" s="87">
        <v>6059951.7230000002</v>
      </c>
      <c r="K17" s="89">
        <v>0</v>
      </c>
    </row>
    <row r="18" spans="2:11" s="9" customFormat="1" ht="15" customHeight="1" x14ac:dyDescent="0.25">
      <c r="B18" s="40" t="s">
        <v>107</v>
      </c>
      <c r="C18" s="84">
        <v>53</v>
      </c>
      <c r="D18" s="87">
        <v>23146904.947999999</v>
      </c>
      <c r="E18" s="87">
        <v>26870.267</v>
      </c>
      <c r="F18" s="87">
        <v>439003.75799999997</v>
      </c>
      <c r="G18" s="87">
        <v>95031.48</v>
      </c>
      <c r="H18" s="87">
        <v>95722.415999999997</v>
      </c>
      <c r="I18" s="87">
        <v>23508801</v>
      </c>
      <c r="J18" s="87">
        <v>4098132.31</v>
      </c>
      <c r="K18" s="89">
        <v>0</v>
      </c>
    </row>
    <row r="19" spans="2:11" s="9" customFormat="1" ht="15" customHeight="1" x14ac:dyDescent="0.25">
      <c r="B19" s="40" t="s">
        <v>108</v>
      </c>
      <c r="C19" s="84">
        <v>33</v>
      </c>
      <c r="D19" s="87">
        <v>18037430.943999998</v>
      </c>
      <c r="E19" s="87">
        <v>472743.43199999997</v>
      </c>
      <c r="F19" s="87">
        <v>114103.52</v>
      </c>
      <c r="G19" s="87">
        <v>128083.114</v>
      </c>
      <c r="H19" s="87">
        <v>60255.387000000002</v>
      </c>
      <c r="I19" s="87">
        <v>18218084</v>
      </c>
      <c r="J19" s="87">
        <v>3379923.7579999999</v>
      </c>
      <c r="K19" s="89">
        <v>0</v>
      </c>
    </row>
    <row r="20" spans="2:11" s="9" customFormat="1" ht="15" customHeight="1" x14ac:dyDescent="0.25">
      <c r="B20" s="40" t="s">
        <v>109</v>
      </c>
      <c r="C20" s="84">
        <v>21</v>
      </c>
      <c r="D20" s="87">
        <v>9970042.3819999993</v>
      </c>
      <c r="E20" s="87">
        <v>325020.05900000001</v>
      </c>
      <c r="F20" s="87">
        <v>544639.23699999996</v>
      </c>
      <c r="G20" s="87">
        <v>94373.278999999995</v>
      </c>
      <c r="H20" s="87">
        <v>8871.3979999999992</v>
      </c>
      <c r="I20" s="87">
        <v>13483032</v>
      </c>
      <c r="J20" s="87">
        <v>2456100.0950000002</v>
      </c>
      <c r="K20" s="89">
        <v>0</v>
      </c>
    </row>
    <row r="21" spans="2:11" s="9" customFormat="1" ht="15" customHeight="1" x14ac:dyDescent="0.25">
      <c r="B21" s="40" t="s">
        <v>110</v>
      </c>
      <c r="C21" s="84">
        <v>22</v>
      </c>
      <c r="D21" s="87">
        <v>15021653.964</v>
      </c>
      <c r="E21" s="87">
        <v>858193.75399999996</v>
      </c>
      <c r="F21" s="87">
        <v>16758.330000000002</v>
      </c>
      <c r="G21" s="87">
        <v>118685.257</v>
      </c>
      <c r="H21" s="87">
        <v>89391.94</v>
      </c>
      <c r="I21" s="87">
        <v>16320730</v>
      </c>
      <c r="J21" s="87">
        <v>2997977.3139999998</v>
      </c>
      <c r="K21" s="89">
        <v>14145.24</v>
      </c>
    </row>
    <row r="22" spans="2:11" s="9" customFormat="1" ht="15" customHeight="1" x14ac:dyDescent="0.25">
      <c r="B22" s="40" t="s">
        <v>111</v>
      </c>
      <c r="C22" s="84">
        <v>15</v>
      </c>
      <c r="D22" s="87">
        <v>11333458.207</v>
      </c>
      <c r="E22" s="87">
        <v>0</v>
      </c>
      <c r="F22" s="87">
        <v>30344.061000000002</v>
      </c>
      <c r="G22" s="87">
        <v>29130.462</v>
      </c>
      <c r="H22" s="87">
        <v>8884.9860000000008</v>
      </c>
      <c r="I22" s="87">
        <v>12678707</v>
      </c>
      <c r="J22" s="87">
        <v>2395099.2850000001</v>
      </c>
      <c r="K22" s="89">
        <v>0</v>
      </c>
    </row>
    <row r="23" spans="2:11" s="9" customFormat="1" ht="15" customHeight="1" x14ac:dyDescent="0.25">
      <c r="B23" s="40" t="s">
        <v>112</v>
      </c>
      <c r="C23" s="84">
        <v>8</v>
      </c>
      <c r="D23" s="87">
        <v>7685870.2810000004</v>
      </c>
      <c r="E23" s="87">
        <v>0</v>
      </c>
      <c r="F23" s="87">
        <v>3646.6819999999998</v>
      </c>
      <c r="G23" s="87">
        <v>10825.971</v>
      </c>
      <c r="H23" s="87">
        <v>7736.88</v>
      </c>
      <c r="I23" s="87">
        <v>7495502</v>
      </c>
      <c r="J23" s="87">
        <v>1413526.281</v>
      </c>
      <c r="K23" s="89">
        <v>0</v>
      </c>
    </row>
    <row r="24" spans="2:11" s="9" customFormat="1" ht="15" customHeight="1" x14ac:dyDescent="0.25">
      <c r="B24" s="40" t="s">
        <v>113</v>
      </c>
      <c r="C24" s="84">
        <v>44</v>
      </c>
      <c r="D24" s="87">
        <v>61992448.961999997</v>
      </c>
      <c r="E24" s="87">
        <v>285435.38</v>
      </c>
      <c r="F24" s="87">
        <v>503770.42499999999</v>
      </c>
      <c r="G24" s="87">
        <v>456087.61599999998</v>
      </c>
      <c r="H24" s="87">
        <v>382684.35399999999</v>
      </c>
      <c r="I24" s="87">
        <v>63228847</v>
      </c>
      <c r="J24" s="87">
        <v>10944040.562999999</v>
      </c>
      <c r="K24" s="89">
        <v>0</v>
      </c>
    </row>
    <row r="25" spans="2:11" s="9" customFormat="1" ht="15" customHeight="1" x14ac:dyDescent="0.25">
      <c r="B25" s="40" t="s">
        <v>114</v>
      </c>
      <c r="C25" s="84">
        <v>14</v>
      </c>
      <c r="D25" s="87">
        <v>29834820.081999999</v>
      </c>
      <c r="E25" s="87">
        <v>0</v>
      </c>
      <c r="F25" s="87">
        <v>173950.71</v>
      </c>
      <c r="G25" s="87">
        <v>233370.54</v>
      </c>
      <c r="H25" s="87">
        <v>7972.8869999999997</v>
      </c>
      <c r="I25" s="87">
        <v>33449490</v>
      </c>
      <c r="J25" s="87">
        <v>6355322.7989999996</v>
      </c>
      <c r="K25" s="89">
        <v>0</v>
      </c>
    </row>
    <row r="26" spans="2:11" s="9" customFormat="1" ht="15" customHeight="1" x14ac:dyDescent="0.25">
      <c r="B26" s="40" t="s">
        <v>115</v>
      </c>
      <c r="C26" s="84">
        <v>13</v>
      </c>
      <c r="D26" s="87">
        <v>60088729.544</v>
      </c>
      <c r="E26" s="87">
        <v>0</v>
      </c>
      <c r="F26" s="87">
        <v>196768.864</v>
      </c>
      <c r="G26" s="87">
        <v>122673.584</v>
      </c>
      <c r="H26" s="87">
        <v>3457.569</v>
      </c>
      <c r="I26" s="87">
        <v>53427928</v>
      </c>
      <c r="J26" s="87">
        <v>9668867.4360000007</v>
      </c>
      <c r="K26" s="89">
        <v>0</v>
      </c>
    </row>
    <row r="27" spans="2:11" s="9" customFormat="1" ht="15" customHeight="1" x14ac:dyDescent="0.25">
      <c r="B27" s="40" t="s">
        <v>116</v>
      </c>
      <c r="C27" s="84">
        <v>8</v>
      </c>
      <c r="D27" s="87">
        <v>53286232.471000001</v>
      </c>
      <c r="E27" s="87">
        <v>0</v>
      </c>
      <c r="F27" s="87">
        <v>131522.72899999999</v>
      </c>
      <c r="G27" s="87">
        <v>946453.31400000001</v>
      </c>
      <c r="H27" s="87">
        <v>8007.16</v>
      </c>
      <c r="I27" s="87">
        <v>60568777</v>
      </c>
      <c r="J27" s="87">
        <v>11082188.064999999</v>
      </c>
      <c r="K27" s="89">
        <v>0</v>
      </c>
    </row>
    <row r="28" spans="2:11" s="9" customFormat="1" ht="15" customHeight="1" thickBot="1" x14ac:dyDescent="0.3">
      <c r="B28" s="41" t="s">
        <v>32</v>
      </c>
      <c r="C28" s="85">
        <v>4</v>
      </c>
      <c r="D28" s="91">
        <v>41223833.960000001</v>
      </c>
      <c r="E28" s="91">
        <v>0</v>
      </c>
      <c r="F28" s="91">
        <v>1378596.3230000001</v>
      </c>
      <c r="G28" s="91">
        <v>292554.61800000002</v>
      </c>
      <c r="H28" s="91">
        <v>14613.36</v>
      </c>
      <c r="I28" s="91">
        <v>48761192</v>
      </c>
      <c r="J28" s="91">
        <v>9102738.0700000003</v>
      </c>
      <c r="K28" s="92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3" t="s">
        <v>135</v>
      </c>
      <c r="C31" s="44" t="s">
        <v>8</v>
      </c>
      <c r="D31" s="45" t="s">
        <v>34</v>
      </c>
      <c r="E31" s="45" t="s">
        <v>35</v>
      </c>
      <c r="F31" s="45" t="s">
        <v>118</v>
      </c>
      <c r="G31" s="45" t="s">
        <v>117</v>
      </c>
      <c r="H31" s="45" t="s">
        <v>128</v>
      </c>
      <c r="I31" s="45" t="s">
        <v>33</v>
      </c>
      <c r="J31" s="45" t="s">
        <v>119</v>
      </c>
      <c r="K31" s="46" t="s">
        <v>133</v>
      </c>
    </row>
    <row r="32" spans="2:11" s="9" customFormat="1" ht="15" customHeight="1" thickTop="1" x14ac:dyDescent="0.25">
      <c r="B32" s="39" t="s">
        <v>9</v>
      </c>
      <c r="C32" s="93">
        <v>12811</v>
      </c>
      <c r="D32" s="94">
        <v>14833943.671540001</v>
      </c>
      <c r="E32" s="94">
        <v>1847128.4639999999</v>
      </c>
      <c r="F32" s="94">
        <v>17556.591</v>
      </c>
      <c r="G32" s="94">
        <v>54235.442999999999</v>
      </c>
      <c r="H32" s="94">
        <v>42006.447999999997</v>
      </c>
      <c r="I32" s="94">
        <v>16154363</v>
      </c>
      <c r="J32" s="94">
        <v>3024029.5950000002</v>
      </c>
      <c r="K32" s="95">
        <v>3225020.3569999998</v>
      </c>
    </row>
    <row r="33" spans="2:12" s="9" customFormat="1" ht="15" customHeight="1" x14ac:dyDescent="0.25">
      <c r="B33" s="33" t="s">
        <v>10</v>
      </c>
      <c r="C33" s="88">
        <v>376</v>
      </c>
      <c r="D33" s="87">
        <v>93617.816000000006</v>
      </c>
      <c r="E33" s="87">
        <v>1361286.129</v>
      </c>
      <c r="F33" s="87">
        <v>18080.530999999999</v>
      </c>
      <c r="G33" s="87">
        <v>96211.960999999996</v>
      </c>
      <c r="H33" s="87">
        <v>7363.28</v>
      </c>
      <c r="I33" s="87">
        <v>5687093</v>
      </c>
      <c r="J33" s="87">
        <v>1071100.3929999999</v>
      </c>
      <c r="K33" s="89">
        <v>419188.10200000001</v>
      </c>
    </row>
    <row r="34" spans="2:12" s="9" customFormat="1" ht="15" customHeight="1" x14ac:dyDescent="0.25">
      <c r="B34" s="33" t="s">
        <v>11</v>
      </c>
      <c r="C34" s="88">
        <v>35907</v>
      </c>
      <c r="D34" s="87">
        <v>174122996.34623</v>
      </c>
      <c r="E34" s="87">
        <v>10582829.772</v>
      </c>
      <c r="F34" s="87">
        <v>6387706.8250000002</v>
      </c>
      <c r="G34" s="87">
        <v>841020.55</v>
      </c>
      <c r="H34" s="87">
        <v>2141754.8160000001</v>
      </c>
      <c r="I34" s="87">
        <v>223267534</v>
      </c>
      <c r="J34" s="87">
        <v>40027291.627999999</v>
      </c>
      <c r="K34" s="89">
        <v>53665574.115999997</v>
      </c>
    </row>
    <row r="35" spans="2:12" s="9" customFormat="1" ht="15" customHeight="1" x14ac:dyDescent="0.25">
      <c r="B35" s="33" t="s">
        <v>130</v>
      </c>
      <c r="C35" s="88">
        <v>2788</v>
      </c>
      <c r="D35" s="87">
        <v>68846998.202000007</v>
      </c>
      <c r="E35" s="87">
        <v>1356400.672</v>
      </c>
      <c r="F35" s="87">
        <v>47197.04</v>
      </c>
      <c r="G35" s="87">
        <v>405793.78499999997</v>
      </c>
      <c r="H35" s="87">
        <v>7740.6319999999996</v>
      </c>
      <c r="I35" s="87">
        <v>48677676</v>
      </c>
      <c r="J35" s="87">
        <v>9234014.6089999992</v>
      </c>
      <c r="K35" s="89">
        <v>4459868.3789999997</v>
      </c>
      <c r="L35" s="9" t="s">
        <v>129</v>
      </c>
    </row>
    <row r="36" spans="2:12" s="9" customFormat="1" ht="15" customHeight="1" x14ac:dyDescent="0.25">
      <c r="B36" s="33" t="s">
        <v>131</v>
      </c>
      <c r="C36" s="88">
        <v>2462</v>
      </c>
      <c r="D36" s="87">
        <v>7767847.2170000002</v>
      </c>
      <c r="E36" s="87">
        <v>316470.88199999998</v>
      </c>
      <c r="F36" s="87">
        <v>1806.374</v>
      </c>
      <c r="G36" s="87">
        <v>64630.207000000002</v>
      </c>
      <c r="H36" s="87">
        <v>30747.866999999998</v>
      </c>
      <c r="I36" s="87">
        <v>8443607</v>
      </c>
      <c r="J36" s="87">
        <v>1571380.6340000001</v>
      </c>
      <c r="K36" s="89">
        <v>2057588.4509999999</v>
      </c>
    </row>
    <row r="37" spans="2:12" s="9" customFormat="1" ht="15" customHeight="1" x14ac:dyDescent="0.25">
      <c r="B37" s="33" t="s">
        <v>12</v>
      </c>
      <c r="C37" s="88">
        <v>44357</v>
      </c>
      <c r="D37" s="87">
        <v>53144434.053999998</v>
      </c>
      <c r="E37" s="87">
        <v>3083239.5010000002</v>
      </c>
      <c r="F37" s="87">
        <v>423451.57699999999</v>
      </c>
      <c r="G37" s="87">
        <v>243917.204</v>
      </c>
      <c r="H37" s="87">
        <v>44093</v>
      </c>
      <c r="I37" s="87">
        <v>54947584.600000001</v>
      </c>
      <c r="J37" s="87">
        <v>10340903.608999999</v>
      </c>
      <c r="K37" s="89">
        <v>16426332.845000001</v>
      </c>
    </row>
    <row r="38" spans="2:12" s="9" customFormat="1" ht="15" customHeight="1" x14ac:dyDescent="0.25">
      <c r="B38" s="33" t="s">
        <v>13</v>
      </c>
      <c r="C38" s="88">
        <v>102114</v>
      </c>
      <c r="D38" s="87">
        <v>128048620.52</v>
      </c>
      <c r="E38" s="87">
        <v>5472708.0199999996</v>
      </c>
      <c r="F38" s="87">
        <v>372138.90500000003</v>
      </c>
      <c r="G38" s="87">
        <v>873580.47100000002</v>
      </c>
      <c r="H38" s="87">
        <v>191339.946</v>
      </c>
      <c r="I38" s="87">
        <v>155882283.06</v>
      </c>
      <c r="J38" s="87">
        <v>29239028.829999998</v>
      </c>
      <c r="K38" s="89">
        <v>34905338.631999999</v>
      </c>
    </row>
    <row r="39" spans="2:12" s="9" customFormat="1" ht="15" customHeight="1" x14ac:dyDescent="0.25">
      <c r="B39" s="33" t="s">
        <v>14</v>
      </c>
      <c r="C39" s="88">
        <v>12490</v>
      </c>
      <c r="D39" s="87">
        <v>12228556.351</v>
      </c>
      <c r="E39" s="87">
        <v>1958124.0190000001</v>
      </c>
      <c r="F39" s="87">
        <v>14631.736999999999</v>
      </c>
      <c r="G39" s="87">
        <v>92086.88</v>
      </c>
      <c r="H39" s="87">
        <v>46548.881000000001</v>
      </c>
      <c r="I39" s="87">
        <v>29590017</v>
      </c>
      <c r="J39" s="87">
        <v>5529891.3480000002</v>
      </c>
      <c r="K39" s="89">
        <v>7785734.6781000001</v>
      </c>
    </row>
    <row r="40" spans="2:12" s="9" customFormat="1" ht="15" customHeight="1" x14ac:dyDescent="0.25">
      <c r="B40" s="33" t="s">
        <v>15</v>
      </c>
      <c r="C40" s="88">
        <v>21560</v>
      </c>
      <c r="D40" s="87">
        <v>-11499529.305</v>
      </c>
      <c r="E40" s="87">
        <v>912418.71100000001</v>
      </c>
      <c r="F40" s="87">
        <v>0</v>
      </c>
      <c r="G40" s="87">
        <v>10825.781000000001</v>
      </c>
      <c r="H40" s="87">
        <v>11867.523999999999</v>
      </c>
      <c r="I40" s="87">
        <v>2809219</v>
      </c>
      <c r="J40" s="87">
        <v>521794.81800000003</v>
      </c>
      <c r="K40" s="89">
        <v>12608707.107000001</v>
      </c>
    </row>
    <row r="41" spans="2:12" s="9" customFormat="1" ht="15" customHeight="1" x14ac:dyDescent="0.25">
      <c r="B41" s="33" t="s">
        <v>16</v>
      </c>
      <c r="C41" s="88">
        <v>20732</v>
      </c>
      <c r="D41" s="87">
        <v>52207856.309770003</v>
      </c>
      <c r="E41" s="87">
        <v>1912584.135</v>
      </c>
      <c r="F41" s="87">
        <v>2435659.2880000002</v>
      </c>
      <c r="G41" s="87">
        <v>982891.86089999997</v>
      </c>
      <c r="H41" s="87">
        <v>29653.063999999998</v>
      </c>
      <c r="I41" s="87">
        <v>61046577</v>
      </c>
      <c r="J41" s="87">
        <v>11368836.831</v>
      </c>
      <c r="K41" s="89">
        <v>10156167.756999999</v>
      </c>
    </row>
    <row r="42" spans="2:12" s="9" customFormat="1" ht="15" customHeight="1" x14ac:dyDescent="0.25">
      <c r="B42" s="33" t="s">
        <v>17</v>
      </c>
      <c r="C42" s="88">
        <v>10219</v>
      </c>
      <c r="D42" s="87">
        <v>289745689.93300003</v>
      </c>
      <c r="E42" s="87">
        <v>2295849.0449999999</v>
      </c>
      <c r="F42" s="87">
        <v>429567.72100000002</v>
      </c>
      <c r="G42" s="87">
        <v>754228.38500000001</v>
      </c>
      <c r="H42" s="87">
        <v>17916.714</v>
      </c>
      <c r="I42" s="87">
        <v>152084100</v>
      </c>
      <c r="J42" s="87">
        <v>24827265.631999999</v>
      </c>
      <c r="K42" s="89">
        <v>12949270.457</v>
      </c>
    </row>
    <row r="43" spans="2:12" s="9" customFormat="1" ht="15" customHeight="1" x14ac:dyDescent="0.25">
      <c r="B43" s="33" t="s">
        <v>18</v>
      </c>
      <c r="C43" s="88">
        <v>80755</v>
      </c>
      <c r="D43" s="87">
        <v>91768738.864840001</v>
      </c>
      <c r="E43" s="87">
        <v>7745002.7170000002</v>
      </c>
      <c r="F43" s="87">
        <v>2364.5279999999998</v>
      </c>
      <c r="G43" s="87">
        <v>174510.106</v>
      </c>
      <c r="H43" s="87">
        <v>21341.851999999999</v>
      </c>
      <c r="I43" s="87">
        <v>53005022</v>
      </c>
      <c r="J43" s="87">
        <v>10039769.249</v>
      </c>
      <c r="K43" s="89">
        <v>43289750.681000002</v>
      </c>
    </row>
    <row r="44" spans="2:12" s="9" customFormat="1" ht="15" customHeight="1" x14ac:dyDescent="0.25">
      <c r="B44" s="33" t="s">
        <v>19</v>
      </c>
      <c r="C44" s="88">
        <v>50661</v>
      </c>
      <c r="D44" s="87">
        <v>38379451.737999998</v>
      </c>
      <c r="E44" s="87">
        <v>2782896.6630000002</v>
      </c>
      <c r="F44" s="87">
        <v>901632.76300000004</v>
      </c>
      <c r="G44" s="87">
        <v>202227.13099999999</v>
      </c>
      <c r="H44" s="87">
        <v>30261.504000000001</v>
      </c>
      <c r="I44" s="87">
        <v>39156320.045000002</v>
      </c>
      <c r="J44" s="87">
        <v>7386463.6720000003</v>
      </c>
      <c r="K44" s="89">
        <v>15362599.923</v>
      </c>
    </row>
    <row r="45" spans="2:12" s="9" customFormat="1" ht="15" customHeight="1" x14ac:dyDescent="0.25">
      <c r="B45" s="33" t="s">
        <v>20</v>
      </c>
      <c r="C45" s="88">
        <v>22903</v>
      </c>
      <c r="D45" s="87">
        <v>7228067.9570000004</v>
      </c>
      <c r="E45" s="87">
        <v>1522561.4790000001</v>
      </c>
      <c r="F45" s="87">
        <v>5764.6559999999999</v>
      </c>
      <c r="G45" s="87">
        <v>49612.031999999999</v>
      </c>
      <c r="H45" s="87">
        <v>204982.19699999999</v>
      </c>
      <c r="I45" s="87">
        <v>14638004</v>
      </c>
      <c r="J45" s="87">
        <v>2563339.2790000001</v>
      </c>
      <c r="K45" s="89">
        <v>7906538.9249999998</v>
      </c>
    </row>
    <row r="46" spans="2:12" s="9" customFormat="1" ht="15" customHeight="1" x14ac:dyDescent="0.25">
      <c r="B46" s="33" t="s">
        <v>21</v>
      </c>
      <c r="C46" s="88">
        <v>9477</v>
      </c>
      <c r="D46" s="87">
        <v>384044795.71121001</v>
      </c>
      <c r="E46" s="87">
        <v>23084.258999999998</v>
      </c>
      <c r="F46" s="87">
        <v>0</v>
      </c>
      <c r="G46" s="87">
        <v>553.798</v>
      </c>
      <c r="H46" s="87">
        <v>13934.556</v>
      </c>
      <c r="I46" s="87">
        <v>33610042</v>
      </c>
      <c r="J46" s="87">
        <v>6371733.7740000002</v>
      </c>
      <c r="K46" s="89">
        <v>1482969.24</v>
      </c>
    </row>
    <row r="47" spans="2:12" s="9" customFormat="1" ht="15" customHeight="1" x14ac:dyDescent="0.25">
      <c r="B47" s="33" t="s">
        <v>132</v>
      </c>
      <c r="C47" s="88">
        <v>15034</v>
      </c>
      <c r="D47" s="87">
        <v>2670864.13</v>
      </c>
      <c r="E47" s="87">
        <v>287560.70600000001</v>
      </c>
      <c r="F47" s="87">
        <v>11946.466</v>
      </c>
      <c r="G47" s="87">
        <v>10208.163</v>
      </c>
      <c r="H47" s="87">
        <v>42814.131000000001</v>
      </c>
      <c r="I47" s="87">
        <v>2159329</v>
      </c>
      <c r="J47" s="87">
        <v>355847.946</v>
      </c>
      <c r="K47" s="89">
        <v>1453029.5009999999</v>
      </c>
    </row>
    <row r="48" spans="2:12" s="9" customFormat="1" ht="15" customHeight="1" x14ac:dyDescent="0.25">
      <c r="B48" s="33" t="s">
        <v>22</v>
      </c>
      <c r="C48" s="88">
        <v>14433</v>
      </c>
      <c r="D48" s="87">
        <v>27234177.390999999</v>
      </c>
      <c r="E48" s="87">
        <v>3854957.84</v>
      </c>
      <c r="F48" s="87">
        <v>5611.1170000000002</v>
      </c>
      <c r="G48" s="87">
        <v>109217.636</v>
      </c>
      <c r="H48" s="87">
        <v>115963.552</v>
      </c>
      <c r="I48" s="87">
        <v>25388338</v>
      </c>
      <c r="J48" s="87">
        <v>4707701.915</v>
      </c>
      <c r="K48" s="89">
        <v>3836566.398</v>
      </c>
    </row>
    <row r="49" spans="2:31" s="9" customFormat="1" ht="15" customHeight="1" x14ac:dyDescent="0.25">
      <c r="B49" s="33" t="s">
        <v>23</v>
      </c>
      <c r="C49" s="88">
        <v>19596</v>
      </c>
      <c r="D49" s="87">
        <v>1696972.4144599997</v>
      </c>
      <c r="E49" s="87">
        <v>1280936.0460000001</v>
      </c>
      <c r="F49" s="87">
        <v>14.5</v>
      </c>
      <c r="G49" s="87">
        <v>103776.463</v>
      </c>
      <c r="H49" s="87">
        <v>12426.971</v>
      </c>
      <c r="I49" s="87">
        <v>6084236</v>
      </c>
      <c r="J49" s="87">
        <v>1138810.5260000001</v>
      </c>
      <c r="K49" s="89">
        <v>6496797.341</v>
      </c>
    </row>
    <row r="50" spans="2:31" s="9" customFormat="1" ht="15" customHeight="1" x14ac:dyDescent="0.25">
      <c r="B50" s="33" t="s">
        <v>24</v>
      </c>
      <c r="C50" s="88">
        <v>26452</v>
      </c>
      <c r="D50" s="87">
        <v>1904537.0322199997</v>
      </c>
      <c r="E50" s="87">
        <v>249664.20300000001</v>
      </c>
      <c r="F50" s="87">
        <v>27167.326000000001</v>
      </c>
      <c r="G50" s="87">
        <v>6703.8540000000003</v>
      </c>
      <c r="H50" s="87">
        <v>14166.471</v>
      </c>
      <c r="I50" s="87">
        <v>2952782</v>
      </c>
      <c r="J50" s="87">
        <v>545795.02099999995</v>
      </c>
      <c r="K50" s="89">
        <v>1782331.554</v>
      </c>
    </row>
    <row r="51" spans="2:31" s="9" customFormat="1" ht="15" customHeight="1" x14ac:dyDescent="0.25">
      <c r="B51" s="33" t="s">
        <v>158</v>
      </c>
      <c r="C51" s="88">
        <v>30</v>
      </c>
      <c r="D51" s="87">
        <v>75.828000000000003</v>
      </c>
      <c r="E51" s="87">
        <v>323.31400000000002</v>
      </c>
      <c r="F51" s="87">
        <v>0</v>
      </c>
      <c r="G51" s="87">
        <v>0</v>
      </c>
      <c r="H51" s="87">
        <v>2.4700000000000002</v>
      </c>
      <c r="I51" s="87">
        <v>20</v>
      </c>
      <c r="J51" s="87">
        <v>1.33</v>
      </c>
      <c r="K51" s="89">
        <v>2959.4470000000001</v>
      </c>
    </row>
    <row r="52" spans="2:31" s="9" customFormat="1" ht="15" customHeight="1" thickBot="1" x14ac:dyDescent="0.3">
      <c r="B52" s="34" t="s">
        <v>26</v>
      </c>
      <c r="C52" s="90">
        <v>26</v>
      </c>
      <c r="D52" s="91">
        <v>-2721.241</v>
      </c>
      <c r="E52" s="91">
        <v>0</v>
      </c>
      <c r="F52" s="91">
        <v>0</v>
      </c>
      <c r="G52" s="91">
        <v>0</v>
      </c>
      <c r="H52" s="91">
        <v>0</v>
      </c>
      <c r="I52" s="91">
        <v>2619</v>
      </c>
      <c r="J52" s="91">
        <v>497.61</v>
      </c>
      <c r="K52" s="92">
        <v>0</v>
      </c>
    </row>
    <row r="53" spans="2:31" s="9" customFormat="1" ht="15" customHeight="1" thickTop="1" x14ac:dyDescent="0.2">
      <c r="B53" s="132" t="s">
        <v>199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2:31" s="9" customFormat="1" ht="15" customHeight="1" x14ac:dyDescent="0.25">
      <c r="C54" s="59"/>
      <c r="D54" s="59"/>
      <c r="E54" s="59"/>
      <c r="F54" s="59"/>
      <c r="G54" s="59"/>
      <c r="H54" s="59"/>
      <c r="I54" s="59"/>
      <c r="J54" s="59"/>
      <c r="K54" s="59"/>
    </row>
  </sheetData>
  <mergeCells count="2">
    <mergeCell ref="B2:K2"/>
    <mergeCell ref="B53:AE5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18" t="s">
        <v>195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20"/>
    </row>
    <row r="3" spans="2:31" s="4" customFormat="1" ht="64.5" thickBot="1" x14ac:dyDescent="0.3">
      <c r="B3" s="36" t="s">
        <v>168</v>
      </c>
      <c r="C3" s="53" t="s">
        <v>58</v>
      </c>
      <c r="D3" s="96" t="s">
        <v>163</v>
      </c>
      <c r="E3" s="96" t="s">
        <v>164</v>
      </c>
      <c r="F3" s="96" t="s">
        <v>165</v>
      </c>
      <c r="G3" s="96" t="s">
        <v>166</v>
      </c>
      <c r="H3" s="96" t="s">
        <v>167</v>
      </c>
      <c r="I3" s="96" t="s">
        <v>168</v>
      </c>
      <c r="J3" s="96" t="s">
        <v>169</v>
      </c>
      <c r="K3" s="97" t="s">
        <v>170</v>
      </c>
      <c r="L3" s="97" t="s">
        <v>171</v>
      </c>
      <c r="M3" s="97" t="s">
        <v>172</v>
      </c>
      <c r="N3" s="96" t="s">
        <v>173</v>
      </c>
      <c r="O3" s="96" t="s">
        <v>174</v>
      </c>
      <c r="P3" s="98" t="s">
        <v>175</v>
      </c>
      <c r="Q3" s="98" t="s">
        <v>176</v>
      </c>
      <c r="R3" s="97" t="s">
        <v>177</v>
      </c>
      <c r="S3" s="98" t="s">
        <v>178</v>
      </c>
      <c r="T3" s="98" t="s">
        <v>179</v>
      </c>
      <c r="U3" s="98" t="s">
        <v>180</v>
      </c>
      <c r="V3" s="98" t="s">
        <v>181</v>
      </c>
      <c r="W3" s="97" t="s">
        <v>182</v>
      </c>
      <c r="X3" s="98" t="s">
        <v>183</v>
      </c>
      <c r="Y3" s="98" t="s">
        <v>184</v>
      </c>
      <c r="Z3" s="97" t="s">
        <v>185</v>
      </c>
      <c r="AA3" s="97" t="s">
        <v>186</v>
      </c>
      <c r="AB3" s="97" t="s">
        <v>187</v>
      </c>
      <c r="AC3" s="98" t="s">
        <v>188</v>
      </c>
      <c r="AD3" s="98" t="s">
        <v>189</v>
      </c>
      <c r="AE3" s="99" t="s">
        <v>200</v>
      </c>
    </row>
    <row r="4" spans="2:31" s="11" customFormat="1" ht="15" customHeight="1" thickTop="1" x14ac:dyDescent="0.25">
      <c r="B4" s="54" t="s">
        <v>121</v>
      </c>
      <c r="C4" s="55">
        <v>264544</v>
      </c>
      <c r="D4" s="56">
        <v>4022470.6885400005</v>
      </c>
      <c r="E4" s="56">
        <v>-4326798.0838599997</v>
      </c>
      <c r="F4" s="56">
        <v>61927.487459999997</v>
      </c>
      <c r="G4" s="56">
        <v>672539.3990300002</v>
      </c>
      <c r="H4" s="56">
        <v>201760.02516999998</v>
      </c>
      <c r="I4" s="56">
        <v>5458722.473989998</v>
      </c>
      <c r="J4" s="56">
        <v>687988.0430200001</v>
      </c>
      <c r="K4" s="56">
        <v>3350690.1400100002</v>
      </c>
      <c r="L4" s="56">
        <v>2497444.3286000001</v>
      </c>
      <c r="M4" s="56">
        <v>-6028.3220000000001</v>
      </c>
      <c r="N4" s="56">
        <v>7501.6260000000002</v>
      </c>
      <c r="O4" s="56">
        <v>103587.29950000001</v>
      </c>
      <c r="P4" s="56">
        <v>87911.875050000002</v>
      </c>
      <c r="Q4" s="56">
        <v>65358.13</v>
      </c>
      <c r="R4" s="56">
        <v>1096.3330000000001</v>
      </c>
      <c r="S4" s="56">
        <v>3888.9488400000005</v>
      </c>
      <c r="T4" s="56">
        <v>18135.27</v>
      </c>
      <c r="U4" s="56">
        <v>248.4</v>
      </c>
      <c r="V4" s="56">
        <v>29775.47</v>
      </c>
      <c r="W4" s="56">
        <v>488324.20799999998</v>
      </c>
      <c r="X4" s="56">
        <v>457694.79399999999</v>
      </c>
      <c r="Y4" s="56">
        <v>456617.978</v>
      </c>
      <c r="Z4" s="56">
        <v>74688.248500000002</v>
      </c>
      <c r="AA4" s="56">
        <v>129616.465</v>
      </c>
      <c r="AB4" s="56">
        <v>0</v>
      </c>
      <c r="AC4" s="56">
        <v>3719573.8103200006</v>
      </c>
      <c r="AD4" s="56">
        <v>798373.65700000001</v>
      </c>
      <c r="AE4" s="57">
        <v>4483.3810000000003</v>
      </c>
    </row>
    <row r="5" spans="2:31" s="11" customFormat="1" ht="15" customHeight="1" x14ac:dyDescent="0.25">
      <c r="B5" s="47" t="s">
        <v>59</v>
      </c>
      <c r="C5" s="7">
        <v>213385</v>
      </c>
      <c r="D5" s="8">
        <v>5896660.5599799985</v>
      </c>
      <c r="E5" s="8">
        <v>8727383.3818900008</v>
      </c>
      <c r="F5" s="8">
        <v>44896.027470000001</v>
      </c>
      <c r="G5" s="8">
        <v>1815003.5009799998</v>
      </c>
      <c r="H5" s="8">
        <v>202929.70110000001</v>
      </c>
      <c r="I5" s="8">
        <v>15904255.50002999</v>
      </c>
      <c r="J5" s="8">
        <v>998509.23957000009</v>
      </c>
      <c r="K5" s="8">
        <v>4901454.91041</v>
      </c>
      <c r="L5" s="8">
        <v>1480099.7565200001</v>
      </c>
      <c r="M5" s="8">
        <v>18004.422300000002</v>
      </c>
      <c r="N5" s="8">
        <v>19371.214549999997</v>
      </c>
      <c r="O5" s="8">
        <v>150214.70632999999</v>
      </c>
      <c r="P5" s="8">
        <v>89227.260119999992</v>
      </c>
      <c r="Q5" s="8">
        <v>72492.832300000009</v>
      </c>
      <c r="R5" s="8">
        <v>0</v>
      </c>
      <c r="S5" s="8">
        <v>85.725570000000005</v>
      </c>
      <c r="T5" s="8">
        <v>24183.81</v>
      </c>
      <c r="U5" s="8">
        <v>248.4</v>
      </c>
      <c r="V5" s="8">
        <v>25309.584999999999</v>
      </c>
      <c r="W5" s="8">
        <v>663369.15899999999</v>
      </c>
      <c r="X5" s="8">
        <v>619383.47900000005</v>
      </c>
      <c r="Y5" s="8">
        <v>613822.48199999996</v>
      </c>
      <c r="Z5" s="8">
        <v>239048.83300000001</v>
      </c>
      <c r="AA5" s="8">
        <v>35726.5</v>
      </c>
      <c r="AB5" s="8">
        <v>0</v>
      </c>
      <c r="AC5" s="8">
        <v>3331313.0148800001</v>
      </c>
      <c r="AD5" s="8">
        <v>2334538.0150000001</v>
      </c>
      <c r="AE5" s="48">
        <v>936.4</v>
      </c>
    </row>
    <row r="6" spans="2:31" s="11" customFormat="1" ht="15" customHeight="1" x14ac:dyDescent="0.25">
      <c r="B6" s="47" t="s">
        <v>60</v>
      </c>
      <c r="C6" s="7">
        <v>202886</v>
      </c>
      <c r="D6" s="8">
        <v>10343996.573139999</v>
      </c>
      <c r="E6" s="8">
        <v>13165368.913600003</v>
      </c>
      <c r="F6" s="8">
        <v>59232.223419999995</v>
      </c>
      <c r="G6" s="8">
        <v>2137358.0803599996</v>
      </c>
      <c r="H6" s="8">
        <v>249245.93483000004</v>
      </c>
      <c r="I6" s="8">
        <v>25341674.472909994</v>
      </c>
      <c r="J6" s="8">
        <v>1825807.08317</v>
      </c>
      <c r="K6" s="8">
        <v>8520394.6909700017</v>
      </c>
      <c r="L6" s="8">
        <v>1839607.5680599997</v>
      </c>
      <c r="M6" s="8">
        <v>23888.55415</v>
      </c>
      <c r="N6" s="8">
        <v>27339.917600000001</v>
      </c>
      <c r="O6" s="8">
        <v>239982.04570999995</v>
      </c>
      <c r="P6" s="8">
        <v>105815.03152</v>
      </c>
      <c r="Q6" s="8">
        <v>91529.326000000001</v>
      </c>
      <c r="R6" s="8">
        <v>0</v>
      </c>
      <c r="S6" s="8">
        <v>98.202160000000006</v>
      </c>
      <c r="T6" s="8">
        <v>40050.36</v>
      </c>
      <c r="U6" s="8">
        <v>198.72</v>
      </c>
      <c r="V6" s="8">
        <v>19613.580000000002</v>
      </c>
      <c r="W6" s="8">
        <v>1044067.3959999999</v>
      </c>
      <c r="X6" s="8">
        <v>1013427.633</v>
      </c>
      <c r="Y6" s="8">
        <v>971273.01500000001</v>
      </c>
      <c r="Z6" s="8">
        <v>449205.13199999998</v>
      </c>
      <c r="AA6" s="8">
        <v>53079.6</v>
      </c>
      <c r="AB6" s="8">
        <v>0</v>
      </c>
      <c r="AC6" s="8">
        <v>3999416.31397</v>
      </c>
      <c r="AD6" s="8">
        <v>3728934.031</v>
      </c>
      <c r="AE6" s="48">
        <v>1049.827</v>
      </c>
    </row>
    <row r="7" spans="2:31" s="11" customFormat="1" ht="15" customHeight="1" x14ac:dyDescent="0.25">
      <c r="B7" s="47" t="s">
        <v>61</v>
      </c>
      <c r="C7" s="7">
        <v>206197</v>
      </c>
      <c r="D7" s="8">
        <v>13964488.319600001</v>
      </c>
      <c r="E7" s="8">
        <v>19567673.393329997</v>
      </c>
      <c r="F7" s="8">
        <v>96986.634389999992</v>
      </c>
      <c r="G7" s="8">
        <v>2510261.8196700006</v>
      </c>
      <c r="H7" s="8">
        <v>360858.08775000006</v>
      </c>
      <c r="I7" s="8">
        <v>35694913.004470006</v>
      </c>
      <c r="J7" s="8">
        <v>2855358.4570399998</v>
      </c>
      <c r="K7" s="8">
        <v>11114412.6163</v>
      </c>
      <c r="L7" s="8">
        <v>3743255.3319599996</v>
      </c>
      <c r="M7" s="8">
        <v>25667.844000000001</v>
      </c>
      <c r="N7" s="8">
        <v>57536.815999999999</v>
      </c>
      <c r="O7" s="8">
        <v>470748.26267999999</v>
      </c>
      <c r="P7" s="8">
        <v>182146.37542000003</v>
      </c>
      <c r="Q7" s="8">
        <v>159091.58300000001</v>
      </c>
      <c r="R7" s="8">
        <v>0</v>
      </c>
      <c r="S7" s="8">
        <v>502.56016999999991</v>
      </c>
      <c r="T7" s="8">
        <v>92909.88</v>
      </c>
      <c r="U7" s="8">
        <v>517.5</v>
      </c>
      <c r="V7" s="8">
        <v>20008.21</v>
      </c>
      <c r="W7" s="8">
        <v>1241623.906</v>
      </c>
      <c r="X7" s="8">
        <v>1176004.6980000001</v>
      </c>
      <c r="Y7" s="8">
        <v>1101272.524</v>
      </c>
      <c r="Z7" s="8">
        <v>709996.38699999999</v>
      </c>
      <c r="AA7" s="8">
        <v>77868.335999999996</v>
      </c>
      <c r="AB7" s="8">
        <v>0</v>
      </c>
      <c r="AC7" s="8">
        <v>5057545.2268599998</v>
      </c>
      <c r="AD7" s="8">
        <v>5221308.4119999995</v>
      </c>
      <c r="AE7" s="48">
        <v>176990.587</v>
      </c>
    </row>
    <row r="8" spans="2:31" s="11" customFormat="1" ht="15" customHeight="1" x14ac:dyDescent="0.25">
      <c r="B8" s="47" t="s">
        <v>62</v>
      </c>
      <c r="C8" s="7">
        <v>145221</v>
      </c>
      <c r="D8" s="8">
        <v>18810085.393319998</v>
      </c>
      <c r="E8" s="8">
        <v>12185577.655009998</v>
      </c>
      <c r="F8" s="8">
        <v>75280.390299999999</v>
      </c>
      <c r="G8" s="8">
        <v>1581868.1664100003</v>
      </c>
      <c r="H8" s="8">
        <v>236409.91762000002</v>
      </c>
      <c r="I8" s="8">
        <v>32632227.57999998</v>
      </c>
      <c r="J8" s="8">
        <v>4193725.4884499996</v>
      </c>
      <c r="K8" s="8">
        <v>14616751.72287</v>
      </c>
      <c r="L8" s="8">
        <v>2467262.6324</v>
      </c>
      <c r="M8" s="8">
        <v>23987.4895</v>
      </c>
      <c r="N8" s="8">
        <v>76574.83</v>
      </c>
      <c r="O8" s="8">
        <v>629741.7620300008</v>
      </c>
      <c r="P8" s="8">
        <v>197998.93885999999</v>
      </c>
      <c r="Q8" s="8">
        <v>175107.00936000003</v>
      </c>
      <c r="R8" s="8">
        <v>0</v>
      </c>
      <c r="S8" s="8">
        <v>45.718400000000003</v>
      </c>
      <c r="T8" s="8">
        <v>130027.05</v>
      </c>
      <c r="U8" s="8">
        <v>331.2</v>
      </c>
      <c r="V8" s="8">
        <v>15123.91</v>
      </c>
      <c r="W8" s="8">
        <v>1096119.1869999999</v>
      </c>
      <c r="X8" s="8">
        <v>825044.59699999995</v>
      </c>
      <c r="Y8" s="8">
        <v>729728.28200000001</v>
      </c>
      <c r="Z8" s="8">
        <v>1078332.497</v>
      </c>
      <c r="AA8" s="8">
        <v>75576.399999999994</v>
      </c>
      <c r="AB8" s="8">
        <v>0</v>
      </c>
      <c r="AC8" s="8">
        <v>3472481.3434599997</v>
      </c>
      <c r="AD8" s="8">
        <v>4729763.1050000004</v>
      </c>
      <c r="AE8" s="48">
        <v>779194.91799999995</v>
      </c>
    </row>
    <row r="9" spans="2:31" s="11" customFormat="1" ht="15" customHeight="1" x14ac:dyDescent="0.25">
      <c r="B9" s="47" t="s">
        <v>63</v>
      </c>
      <c r="C9" s="7">
        <v>123827</v>
      </c>
      <c r="D9" s="8">
        <v>22491240.794509999</v>
      </c>
      <c r="E9" s="8">
        <v>10025412.29562</v>
      </c>
      <c r="F9" s="8">
        <v>78018.450199999992</v>
      </c>
      <c r="G9" s="8">
        <v>1432802.7756500002</v>
      </c>
      <c r="H9" s="8">
        <v>223638.03630999997</v>
      </c>
      <c r="I9" s="8">
        <v>34014439.546789996</v>
      </c>
      <c r="J9" s="8">
        <v>5250127.7248099996</v>
      </c>
      <c r="K9" s="8">
        <v>17241009.852930002</v>
      </c>
      <c r="L9" s="8">
        <v>1829676.6885000002</v>
      </c>
      <c r="M9" s="8">
        <v>24138.302</v>
      </c>
      <c r="N9" s="8">
        <v>82258.933000000005</v>
      </c>
      <c r="O9" s="8">
        <v>660607.96279000014</v>
      </c>
      <c r="P9" s="8">
        <v>173810.84108000001</v>
      </c>
      <c r="Q9" s="8">
        <v>168066.14330000003</v>
      </c>
      <c r="R9" s="8">
        <v>38.06</v>
      </c>
      <c r="S9" s="8">
        <v>11.354209999999998</v>
      </c>
      <c r="T9" s="8">
        <v>135974.16</v>
      </c>
      <c r="U9" s="8">
        <v>372.6</v>
      </c>
      <c r="V9" s="8">
        <v>8999.1049999999996</v>
      </c>
      <c r="W9" s="8">
        <v>1042802.889</v>
      </c>
      <c r="X9" s="8">
        <v>574269.39399999997</v>
      </c>
      <c r="Y9" s="8">
        <v>476865.049</v>
      </c>
      <c r="Z9" s="8">
        <v>1455063.7720000001</v>
      </c>
      <c r="AA9" s="8">
        <v>83293.899999999994</v>
      </c>
      <c r="AB9" s="8">
        <v>0</v>
      </c>
      <c r="AC9" s="8">
        <v>3093155.2357199998</v>
      </c>
      <c r="AD9" s="8">
        <v>4935742.0439999998</v>
      </c>
      <c r="AE9" s="48">
        <v>1267833.5730000001</v>
      </c>
    </row>
    <row r="10" spans="2:31" s="11" customFormat="1" ht="15" customHeight="1" x14ac:dyDescent="0.25">
      <c r="B10" s="47" t="s">
        <v>64</v>
      </c>
      <c r="C10" s="7">
        <v>109039</v>
      </c>
      <c r="D10" s="8">
        <v>24808064.661510002</v>
      </c>
      <c r="E10" s="8">
        <v>9057578.2840000018</v>
      </c>
      <c r="F10" s="8">
        <v>74386.876560000004</v>
      </c>
      <c r="G10" s="8">
        <v>1355435.9237599997</v>
      </c>
      <c r="H10" s="8">
        <v>208379.05979999999</v>
      </c>
      <c r="I10" s="8">
        <v>35374366.807610005</v>
      </c>
      <c r="J10" s="8">
        <v>5869845.0522600003</v>
      </c>
      <c r="K10" s="8">
        <v>18938615.84925</v>
      </c>
      <c r="L10" s="8">
        <v>1709628.5852600001</v>
      </c>
      <c r="M10" s="8">
        <v>20073.901999999998</v>
      </c>
      <c r="N10" s="8">
        <v>86702.959099999993</v>
      </c>
      <c r="O10" s="8">
        <v>671970.5912299999</v>
      </c>
      <c r="P10" s="8">
        <v>165766.90819999998</v>
      </c>
      <c r="Q10" s="8">
        <v>164227.88399999999</v>
      </c>
      <c r="R10" s="8">
        <v>0</v>
      </c>
      <c r="S10" s="8">
        <v>97.472409999999982</v>
      </c>
      <c r="T10" s="8">
        <v>126547.38</v>
      </c>
      <c r="U10" s="8">
        <v>322.92</v>
      </c>
      <c r="V10" s="8">
        <v>6141.22</v>
      </c>
      <c r="W10" s="8">
        <v>959782.11499999999</v>
      </c>
      <c r="X10" s="8">
        <v>406638.027</v>
      </c>
      <c r="Y10" s="8">
        <v>317544.02399999998</v>
      </c>
      <c r="Z10" s="8">
        <v>1777092.2220000001</v>
      </c>
      <c r="AA10" s="8">
        <v>103755.88499999999</v>
      </c>
      <c r="AB10" s="8">
        <v>0</v>
      </c>
      <c r="AC10" s="8">
        <v>2854643.6945399996</v>
      </c>
      <c r="AD10" s="8">
        <v>5139598.648</v>
      </c>
      <c r="AE10" s="48">
        <v>1728172.591</v>
      </c>
    </row>
    <row r="11" spans="2:31" s="11" customFormat="1" ht="15" customHeight="1" x14ac:dyDescent="0.25">
      <c r="B11" s="47" t="s">
        <v>65</v>
      </c>
      <c r="C11" s="7">
        <v>101292</v>
      </c>
      <c r="D11" s="8">
        <v>27557971.014910001</v>
      </c>
      <c r="E11" s="8">
        <v>8914518.0246599987</v>
      </c>
      <c r="F11" s="8">
        <v>69631.26483</v>
      </c>
      <c r="G11" s="8">
        <v>1292180.7979399997</v>
      </c>
      <c r="H11" s="8">
        <v>222629.76013000004</v>
      </c>
      <c r="I11" s="8">
        <v>37963004.975430004</v>
      </c>
      <c r="J11" s="8">
        <v>6563535.3299099999</v>
      </c>
      <c r="K11" s="8">
        <v>20995381.699000005</v>
      </c>
      <c r="L11" s="8">
        <v>1640091.7611000005</v>
      </c>
      <c r="M11" s="8">
        <v>19941.486000000001</v>
      </c>
      <c r="N11" s="8">
        <v>96569.66154999999</v>
      </c>
      <c r="O11" s="8">
        <v>706099.01922999951</v>
      </c>
      <c r="P11" s="8">
        <v>161923.44426999998</v>
      </c>
      <c r="Q11" s="8">
        <v>163853.22723000002</v>
      </c>
      <c r="R11" s="8">
        <v>2036.9169999999999</v>
      </c>
      <c r="S11" s="8">
        <v>148.93347</v>
      </c>
      <c r="T11" s="8">
        <v>125317.8</v>
      </c>
      <c r="U11" s="8">
        <v>103.5</v>
      </c>
      <c r="V11" s="8">
        <v>4864.87</v>
      </c>
      <c r="W11" s="8">
        <v>938600.08700000006</v>
      </c>
      <c r="X11" s="8">
        <v>278892.46500000003</v>
      </c>
      <c r="Y11" s="8">
        <v>201018.43599999999</v>
      </c>
      <c r="Z11" s="8">
        <v>2115855.7570000002</v>
      </c>
      <c r="AA11" s="8">
        <v>134021</v>
      </c>
      <c r="AB11" s="8">
        <v>0</v>
      </c>
      <c r="AC11" s="8">
        <v>2736387.99584</v>
      </c>
      <c r="AD11" s="8">
        <v>5521351.773</v>
      </c>
      <c r="AE11" s="48">
        <v>2183607.105</v>
      </c>
    </row>
    <row r="12" spans="2:31" s="11" customFormat="1" ht="15" customHeight="1" x14ac:dyDescent="0.25">
      <c r="B12" s="47" t="s">
        <v>66</v>
      </c>
      <c r="C12" s="7">
        <v>90631</v>
      </c>
      <c r="D12" s="8">
        <v>31241909.210630003</v>
      </c>
      <c r="E12" s="8">
        <v>5766563.3523400016</v>
      </c>
      <c r="F12" s="8">
        <v>90058.496780000001</v>
      </c>
      <c r="G12" s="8">
        <v>1256445.97324</v>
      </c>
      <c r="H12" s="8">
        <v>229393.60418000002</v>
      </c>
      <c r="I12" s="8">
        <v>38481232.673120037</v>
      </c>
      <c r="J12" s="8">
        <v>7510084.8083599992</v>
      </c>
      <c r="K12" s="8">
        <v>23732435.95927</v>
      </c>
      <c r="L12" s="8">
        <v>1283939.9224199993</v>
      </c>
      <c r="M12" s="8">
        <v>18772.047999999999</v>
      </c>
      <c r="N12" s="8">
        <v>97896.505999999994</v>
      </c>
      <c r="O12" s="8">
        <v>681880.18848999962</v>
      </c>
      <c r="P12" s="8">
        <v>148026.37531</v>
      </c>
      <c r="Q12" s="8">
        <v>155136.90730000002</v>
      </c>
      <c r="R12" s="8">
        <v>400</v>
      </c>
      <c r="S12" s="8">
        <v>727.28110000000004</v>
      </c>
      <c r="T12" s="8">
        <v>111305.97</v>
      </c>
      <c r="U12" s="8">
        <v>285.66000000000003</v>
      </c>
      <c r="V12" s="8">
        <v>3629.7249999999999</v>
      </c>
      <c r="W12" s="8">
        <v>872573.15599999996</v>
      </c>
      <c r="X12" s="8">
        <v>160600.04800000001</v>
      </c>
      <c r="Y12" s="8">
        <v>97737.774999999994</v>
      </c>
      <c r="Z12" s="8">
        <v>2544924.875</v>
      </c>
      <c r="AA12" s="8">
        <v>128117.349</v>
      </c>
      <c r="AB12" s="8">
        <v>0</v>
      </c>
      <c r="AC12" s="8">
        <v>2579617.3989800005</v>
      </c>
      <c r="AD12" s="8">
        <v>5605341.3080000002</v>
      </c>
      <c r="AE12" s="48">
        <v>2494746.3089999999</v>
      </c>
    </row>
    <row r="13" spans="2:31" s="11" customFormat="1" ht="15" customHeight="1" x14ac:dyDescent="0.25">
      <c r="B13" s="47" t="s">
        <v>67</v>
      </c>
      <c r="C13" s="7">
        <v>84660</v>
      </c>
      <c r="D13" s="8">
        <v>33485011.427539997</v>
      </c>
      <c r="E13" s="8">
        <v>5220208.2283099992</v>
      </c>
      <c r="F13" s="8">
        <v>76041.954009999987</v>
      </c>
      <c r="G13" s="8">
        <v>1206514.95144</v>
      </c>
      <c r="H13" s="8">
        <v>232428.66662000003</v>
      </c>
      <c r="I13" s="8">
        <v>40197633.854859978</v>
      </c>
      <c r="J13" s="8">
        <v>8115845.5999300005</v>
      </c>
      <c r="K13" s="8">
        <v>25369832.70561</v>
      </c>
      <c r="L13" s="8">
        <v>1070764.18065</v>
      </c>
      <c r="M13" s="8">
        <v>23853.458449999998</v>
      </c>
      <c r="N13" s="8">
        <v>103697.675</v>
      </c>
      <c r="O13" s="8">
        <v>714159.83519000013</v>
      </c>
      <c r="P13" s="8">
        <v>146109.52661</v>
      </c>
      <c r="Q13" s="8">
        <v>152964.628</v>
      </c>
      <c r="R13" s="8">
        <v>8.4</v>
      </c>
      <c r="S13" s="8">
        <v>5.4245799999999997</v>
      </c>
      <c r="T13" s="8">
        <v>109751.4</v>
      </c>
      <c r="U13" s="8">
        <v>99.36</v>
      </c>
      <c r="V13" s="8">
        <v>2808.9749999999999</v>
      </c>
      <c r="W13" s="8">
        <v>851648.36399999994</v>
      </c>
      <c r="X13" s="8">
        <v>110165.49800000001</v>
      </c>
      <c r="Y13" s="8">
        <v>59611.938999999998</v>
      </c>
      <c r="Z13" s="8">
        <v>2869006.4569999999</v>
      </c>
      <c r="AA13" s="8">
        <v>135476.46400000001</v>
      </c>
      <c r="AB13" s="8">
        <v>0</v>
      </c>
      <c r="AC13" s="8">
        <v>2588083.9427699996</v>
      </c>
      <c r="AD13" s="8">
        <v>5857334.2060000002</v>
      </c>
      <c r="AE13" s="48">
        <v>2868501.1179999998</v>
      </c>
    </row>
    <row r="14" spans="2:31" s="11" customFormat="1" ht="15" customHeight="1" x14ac:dyDescent="0.25">
      <c r="B14" s="47" t="s">
        <v>68</v>
      </c>
      <c r="C14" s="7">
        <v>80053</v>
      </c>
      <c r="D14" s="8">
        <v>35163368.021100007</v>
      </c>
      <c r="E14" s="8">
        <v>5383518.1837999988</v>
      </c>
      <c r="F14" s="8">
        <v>80245.767019999999</v>
      </c>
      <c r="G14" s="8">
        <v>1168629.7294999999</v>
      </c>
      <c r="H14" s="8">
        <v>242860.54493</v>
      </c>
      <c r="I14" s="8">
        <v>42014369.512100004</v>
      </c>
      <c r="J14" s="8">
        <v>8560523.1943399999</v>
      </c>
      <c r="K14" s="8">
        <v>26602587.69376</v>
      </c>
      <c r="L14" s="8">
        <v>990823.01950000005</v>
      </c>
      <c r="M14" s="8">
        <v>17217.7395</v>
      </c>
      <c r="N14" s="8">
        <v>109776.458</v>
      </c>
      <c r="O14" s="8">
        <v>710020.26634999958</v>
      </c>
      <c r="P14" s="8">
        <v>148498.58437</v>
      </c>
      <c r="Q14" s="8">
        <v>154499.443</v>
      </c>
      <c r="R14" s="8">
        <v>0</v>
      </c>
      <c r="S14" s="8">
        <v>183.70240000000001</v>
      </c>
      <c r="T14" s="8">
        <v>104352.84</v>
      </c>
      <c r="U14" s="8">
        <v>91.08</v>
      </c>
      <c r="V14" s="8">
        <v>2136.63</v>
      </c>
      <c r="W14" s="8">
        <v>822891.21</v>
      </c>
      <c r="X14" s="8">
        <v>70205.760999999999</v>
      </c>
      <c r="Y14" s="8">
        <v>30650.401000000002</v>
      </c>
      <c r="Z14" s="8">
        <v>3144609.8590000002</v>
      </c>
      <c r="AA14" s="8">
        <v>157185.60000000001</v>
      </c>
      <c r="AB14" s="8">
        <v>0</v>
      </c>
      <c r="AC14" s="8">
        <v>2354474.4876300003</v>
      </c>
      <c r="AD14" s="8">
        <v>6129176.8119999999</v>
      </c>
      <c r="AE14" s="48">
        <v>3250364.591</v>
      </c>
    </row>
    <row r="15" spans="2:31" s="11" customFormat="1" ht="15" customHeight="1" x14ac:dyDescent="0.25">
      <c r="B15" s="47" t="s">
        <v>69</v>
      </c>
      <c r="C15" s="7">
        <v>73011</v>
      </c>
      <c r="D15" s="8">
        <v>36283203.859499998</v>
      </c>
      <c r="E15" s="8">
        <v>4181929.0837600008</v>
      </c>
      <c r="F15" s="8">
        <v>80016.226139999999</v>
      </c>
      <c r="G15" s="8">
        <v>1170259.21853</v>
      </c>
      <c r="H15" s="8">
        <v>231865.10318000001</v>
      </c>
      <c r="I15" s="8">
        <v>41944179.73323001</v>
      </c>
      <c r="J15" s="8">
        <v>8881478.3385799993</v>
      </c>
      <c r="K15" s="8">
        <v>27402544.305920001</v>
      </c>
      <c r="L15" s="8">
        <v>600704.55670000007</v>
      </c>
      <c r="M15" s="8">
        <v>25110.217539999998</v>
      </c>
      <c r="N15" s="8">
        <v>108663.24755999999</v>
      </c>
      <c r="O15" s="8">
        <v>720739.42807000049</v>
      </c>
      <c r="P15" s="8">
        <v>142790.09266999998</v>
      </c>
      <c r="Q15" s="8">
        <v>148126.128</v>
      </c>
      <c r="R15" s="8">
        <v>0</v>
      </c>
      <c r="S15" s="8">
        <v>633.59037000000012</v>
      </c>
      <c r="T15" s="8">
        <v>99767.79</v>
      </c>
      <c r="U15" s="8">
        <v>198.72</v>
      </c>
      <c r="V15" s="8">
        <v>1750.71</v>
      </c>
      <c r="W15" s="8">
        <v>786003.19299999997</v>
      </c>
      <c r="X15" s="8">
        <v>39356.483</v>
      </c>
      <c r="Y15" s="8">
        <v>10820.46</v>
      </c>
      <c r="Z15" s="8">
        <v>3379949.84</v>
      </c>
      <c r="AA15" s="8">
        <v>134904.79999999999</v>
      </c>
      <c r="AB15" s="8">
        <v>0</v>
      </c>
      <c r="AC15" s="8">
        <v>2351719.7691299999</v>
      </c>
      <c r="AD15" s="8">
        <v>6118951.7029999997</v>
      </c>
      <c r="AE15" s="48">
        <v>3428099.588</v>
      </c>
    </row>
    <row r="16" spans="2:31" s="11" customFormat="1" ht="15" customHeight="1" x14ac:dyDescent="0.25">
      <c r="B16" s="47" t="s">
        <v>70</v>
      </c>
      <c r="C16" s="7">
        <v>64959</v>
      </c>
      <c r="D16" s="8">
        <v>35358685.880740002</v>
      </c>
      <c r="E16" s="8">
        <v>3781944.0941700004</v>
      </c>
      <c r="F16" s="8">
        <v>73859.811920000007</v>
      </c>
      <c r="G16" s="8">
        <v>1124091.1189999999</v>
      </c>
      <c r="H16" s="8">
        <v>236991.65184999997</v>
      </c>
      <c r="I16" s="8">
        <v>40570098.633150011</v>
      </c>
      <c r="J16" s="8">
        <v>8672261.74474</v>
      </c>
      <c r="K16" s="8">
        <v>26687018.965999998</v>
      </c>
      <c r="L16" s="8">
        <v>614990.51919000002</v>
      </c>
      <c r="M16" s="8">
        <v>31848.616999999998</v>
      </c>
      <c r="N16" s="8">
        <v>105566.295</v>
      </c>
      <c r="O16" s="8">
        <v>678302.72372000013</v>
      </c>
      <c r="P16" s="8">
        <v>137749.36660000001</v>
      </c>
      <c r="Q16" s="8">
        <v>139450.18261000002</v>
      </c>
      <c r="R16" s="8">
        <v>0</v>
      </c>
      <c r="S16" s="8">
        <v>63.409990000000001</v>
      </c>
      <c r="T16" s="8">
        <v>92408.94</v>
      </c>
      <c r="U16" s="8">
        <v>198.72</v>
      </c>
      <c r="V16" s="8">
        <v>1270.99</v>
      </c>
      <c r="W16" s="8">
        <v>720323.38800000004</v>
      </c>
      <c r="X16" s="8">
        <v>22226.098999999998</v>
      </c>
      <c r="Y16" s="8">
        <v>2523.2359999999999</v>
      </c>
      <c r="Z16" s="8">
        <v>3400632.389</v>
      </c>
      <c r="AA16" s="8">
        <v>131400.56</v>
      </c>
      <c r="AB16" s="8">
        <v>0</v>
      </c>
      <c r="AC16" s="8">
        <v>2242525.7197200004</v>
      </c>
      <c r="AD16" s="8">
        <v>5921156.7520000003</v>
      </c>
      <c r="AE16" s="48">
        <v>3487574.3829999999</v>
      </c>
    </row>
    <row r="17" spans="2:31" s="11" customFormat="1" ht="15" customHeight="1" x14ac:dyDescent="0.25">
      <c r="B17" s="47" t="s">
        <v>71</v>
      </c>
      <c r="C17" s="7">
        <v>57036</v>
      </c>
      <c r="D17" s="8">
        <v>33778010.02454</v>
      </c>
      <c r="E17" s="8">
        <v>3310330.4445599997</v>
      </c>
      <c r="F17" s="8">
        <v>79479.507629999993</v>
      </c>
      <c r="G17" s="8">
        <v>1116883.0501400002</v>
      </c>
      <c r="H17" s="8">
        <v>232443.1605</v>
      </c>
      <c r="I17" s="8">
        <v>38466407.794839993</v>
      </c>
      <c r="J17" s="8">
        <v>8302027.9704099996</v>
      </c>
      <c r="K17" s="8">
        <v>25477070.697130002</v>
      </c>
      <c r="L17" s="8">
        <v>566234.55885000003</v>
      </c>
      <c r="M17" s="8">
        <v>19649.333999999999</v>
      </c>
      <c r="N17" s="8">
        <v>100817.71799999999</v>
      </c>
      <c r="O17" s="8">
        <v>642119.27462000016</v>
      </c>
      <c r="P17" s="8">
        <v>130760.91854999999</v>
      </c>
      <c r="Q17" s="8">
        <v>128750.548</v>
      </c>
      <c r="R17" s="8">
        <v>5</v>
      </c>
      <c r="S17" s="8">
        <v>207.86465000000001</v>
      </c>
      <c r="T17" s="8">
        <v>83584.53</v>
      </c>
      <c r="U17" s="8">
        <v>385.02</v>
      </c>
      <c r="V17" s="8">
        <v>959.10500000000002</v>
      </c>
      <c r="W17" s="8">
        <v>670084.88800000004</v>
      </c>
      <c r="X17" s="8">
        <v>14270.767</v>
      </c>
      <c r="Y17" s="8">
        <v>-1190.8109999999999</v>
      </c>
      <c r="Z17" s="8">
        <v>3326591.6910000001</v>
      </c>
      <c r="AA17" s="8">
        <v>126094.565</v>
      </c>
      <c r="AB17" s="8">
        <v>0</v>
      </c>
      <c r="AC17" s="8">
        <v>2205967.27483</v>
      </c>
      <c r="AD17" s="8">
        <v>5614329.1619999995</v>
      </c>
      <c r="AE17" s="48">
        <v>3431045.3309999998</v>
      </c>
    </row>
    <row r="18" spans="2:31" s="11" customFormat="1" ht="15" customHeight="1" x14ac:dyDescent="0.25">
      <c r="B18" s="47" t="s">
        <v>72</v>
      </c>
      <c r="C18" s="7">
        <v>50292</v>
      </c>
      <c r="D18" s="8">
        <v>31957814.707709998</v>
      </c>
      <c r="E18" s="8">
        <v>3138151.6596999993</v>
      </c>
      <c r="F18" s="8">
        <v>83931.924070000008</v>
      </c>
      <c r="G18" s="8">
        <v>1034844.83474</v>
      </c>
      <c r="H18" s="8">
        <v>244040.21929999997</v>
      </c>
      <c r="I18" s="8">
        <v>36436293.522439994</v>
      </c>
      <c r="J18" s="8">
        <v>7862442.4179400001</v>
      </c>
      <c r="K18" s="8">
        <v>24095583.604770001</v>
      </c>
      <c r="L18" s="8">
        <v>600470.04596999998</v>
      </c>
      <c r="M18" s="8">
        <v>25142.3115</v>
      </c>
      <c r="N18" s="8">
        <v>97522.498000000007</v>
      </c>
      <c r="O18" s="8">
        <v>593800.10664999986</v>
      </c>
      <c r="P18" s="8">
        <v>124580.72027000001</v>
      </c>
      <c r="Q18" s="8">
        <v>118711.708</v>
      </c>
      <c r="R18" s="8">
        <v>1191.6469999999999</v>
      </c>
      <c r="S18" s="8">
        <v>0</v>
      </c>
      <c r="T18" s="8">
        <v>76726.62</v>
      </c>
      <c r="U18" s="8">
        <v>8.2799999999999994</v>
      </c>
      <c r="V18" s="8">
        <v>679.71500000000003</v>
      </c>
      <c r="W18" s="8">
        <v>607364.47600000002</v>
      </c>
      <c r="X18" s="8">
        <v>7721.5029999999997</v>
      </c>
      <c r="Y18" s="8">
        <v>-4482.8490000000002</v>
      </c>
      <c r="Z18" s="8">
        <v>3226644.531</v>
      </c>
      <c r="AA18" s="8">
        <v>132499.58799999999</v>
      </c>
      <c r="AB18" s="8">
        <v>0</v>
      </c>
      <c r="AC18" s="8">
        <v>2059211.9379499999</v>
      </c>
      <c r="AD18" s="8">
        <v>5321038.0029999996</v>
      </c>
      <c r="AE18" s="48">
        <v>3370760.1549999998</v>
      </c>
    </row>
    <row r="19" spans="2:31" s="11" customFormat="1" ht="15" customHeight="1" x14ac:dyDescent="0.25">
      <c r="B19" s="47" t="s">
        <v>73</v>
      </c>
      <c r="C19" s="7">
        <v>44283</v>
      </c>
      <c r="D19" s="8">
        <v>30067030.18344</v>
      </c>
      <c r="E19" s="8">
        <v>2991615.4491500007</v>
      </c>
      <c r="F19" s="8">
        <v>86948.252129999993</v>
      </c>
      <c r="G19" s="8">
        <v>962007.99769999995</v>
      </c>
      <c r="H19" s="8">
        <v>231369.34203000003</v>
      </c>
      <c r="I19" s="8">
        <v>34293531.663949996</v>
      </c>
      <c r="J19" s="8">
        <v>7416250.2621900002</v>
      </c>
      <c r="K19" s="8">
        <v>22651068.938250002</v>
      </c>
      <c r="L19" s="8">
        <v>449251.36680999998</v>
      </c>
      <c r="M19" s="8">
        <v>13745.799779999999</v>
      </c>
      <c r="N19" s="8">
        <v>89360.361000000004</v>
      </c>
      <c r="O19" s="8">
        <v>539649.55897999986</v>
      </c>
      <c r="P19" s="8">
        <v>116830.08844999998</v>
      </c>
      <c r="Q19" s="8">
        <v>112725.96384</v>
      </c>
      <c r="R19" s="8">
        <v>0</v>
      </c>
      <c r="S19" s="8">
        <v>124.81588000000001</v>
      </c>
      <c r="T19" s="8">
        <v>64470.15</v>
      </c>
      <c r="U19" s="8">
        <v>49.68</v>
      </c>
      <c r="V19" s="8">
        <v>526.28499999999997</v>
      </c>
      <c r="W19" s="8">
        <v>541269.61699999997</v>
      </c>
      <c r="X19" s="8">
        <v>4266.1890000000003</v>
      </c>
      <c r="Y19" s="8">
        <v>-3455.431</v>
      </c>
      <c r="Z19" s="8">
        <v>3108955.145</v>
      </c>
      <c r="AA19" s="8">
        <v>125854</v>
      </c>
      <c r="AB19" s="8">
        <v>0</v>
      </c>
      <c r="AC19" s="8">
        <v>1899583.4156800003</v>
      </c>
      <c r="AD19" s="8">
        <v>5009664.1569999997</v>
      </c>
      <c r="AE19" s="48">
        <v>3286273.716</v>
      </c>
    </row>
    <row r="20" spans="2:31" s="11" customFormat="1" ht="15" customHeight="1" x14ac:dyDescent="0.25">
      <c r="B20" s="47" t="s">
        <v>74</v>
      </c>
      <c r="C20" s="7">
        <v>36868</v>
      </c>
      <c r="D20" s="8">
        <v>26879535.142619997</v>
      </c>
      <c r="E20" s="8">
        <v>2341668.37378</v>
      </c>
      <c r="F20" s="8">
        <v>81697.334759999983</v>
      </c>
      <c r="G20" s="8">
        <v>899574.48131999979</v>
      </c>
      <c r="H20" s="8">
        <v>231161.66126999998</v>
      </c>
      <c r="I20" s="8">
        <v>30382772.799379997</v>
      </c>
      <c r="J20" s="8">
        <v>6628299.1386200003</v>
      </c>
      <c r="K20" s="8">
        <v>20251746.311000001</v>
      </c>
      <c r="L20" s="8">
        <v>380698.66187000001</v>
      </c>
      <c r="M20" s="8">
        <v>9122.7939999999999</v>
      </c>
      <c r="N20" s="8">
        <v>72888.813999999998</v>
      </c>
      <c r="O20" s="8">
        <v>460310.42050000059</v>
      </c>
      <c r="P20" s="8">
        <v>106368.91982000001</v>
      </c>
      <c r="Q20" s="8">
        <v>99711.121499999994</v>
      </c>
      <c r="R20" s="8">
        <v>0</v>
      </c>
      <c r="S20" s="8">
        <v>34.230699999999999</v>
      </c>
      <c r="T20" s="8">
        <v>54730.8</v>
      </c>
      <c r="U20" s="8">
        <v>273.24</v>
      </c>
      <c r="V20" s="8">
        <v>416.07</v>
      </c>
      <c r="W20" s="8">
        <v>465907.723</v>
      </c>
      <c r="X20" s="8">
        <v>2482.61</v>
      </c>
      <c r="Y20" s="8">
        <v>-4189.2070000000003</v>
      </c>
      <c r="Z20" s="8">
        <v>2835282.6239999998</v>
      </c>
      <c r="AA20" s="8">
        <v>102403.84</v>
      </c>
      <c r="AB20" s="8">
        <v>0</v>
      </c>
      <c r="AC20" s="8">
        <v>1774357.8970700002</v>
      </c>
      <c r="AD20" s="8">
        <v>4441862.3940000003</v>
      </c>
      <c r="AE20" s="48">
        <v>2988416.2250000001</v>
      </c>
    </row>
    <row r="21" spans="2:31" s="11" customFormat="1" ht="15" customHeight="1" x14ac:dyDescent="0.25">
      <c r="B21" s="47" t="s">
        <v>75</v>
      </c>
      <c r="C21" s="7">
        <v>31195</v>
      </c>
      <c r="D21" s="8">
        <v>23939080.973379999</v>
      </c>
      <c r="E21" s="8">
        <v>2175085.7299899999</v>
      </c>
      <c r="F21" s="8">
        <v>99588.481690000001</v>
      </c>
      <c r="G21" s="8">
        <v>853834.87937999994</v>
      </c>
      <c r="H21" s="8">
        <v>225758.03643999997</v>
      </c>
      <c r="I21" s="8">
        <v>27270263.389960006</v>
      </c>
      <c r="J21" s="8">
        <v>5904272.534</v>
      </c>
      <c r="K21" s="8">
        <v>18034819.364379998</v>
      </c>
      <c r="L21" s="8">
        <v>378524.66477999999</v>
      </c>
      <c r="M21" s="8">
        <v>19265.951000000001</v>
      </c>
      <c r="N21" s="8">
        <v>67740.111999999994</v>
      </c>
      <c r="O21" s="8">
        <v>406116.25731999998</v>
      </c>
      <c r="P21" s="8">
        <v>94532.444259999989</v>
      </c>
      <c r="Q21" s="8">
        <v>85895.909</v>
      </c>
      <c r="R21" s="8">
        <v>0</v>
      </c>
      <c r="S21" s="8">
        <v>1.7753399999999999</v>
      </c>
      <c r="T21" s="8">
        <v>46593.63</v>
      </c>
      <c r="U21" s="8">
        <v>0</v>
      </c>
      <c r="V21" s="8">
        <v>352.42</v>
      </c>
      <c r="W21" s="8">
        <v>402804.56</v>
      </c>
      <c r="X21" s="8">
        <v>1705.6890000000001</v>
      </c>
      <c r="Y21" s="8">
        <v>-3425.1390000000001</v>
      </c>
      <c r="Z21" s="8">
        <v>2576560.895</v>
      </c>
      <c r="AA21" s="8">
        <v>111328.349</v>
      </c>
      <c r="AB21" s="8">
        <v>0</v>
      </c>
      <c r="AC21" s="8">
        <v>1668487.3325299998</v>
      </c>
      <c r="AD21" s="8">
        <v>3988600.9219999998</v>
      </c>
      <c r="AE21" s="48">
        <v>2749611.51</v>
      </c>
    </row>
    <row r="22" spans="2:31" s="11" customFormat="1" ht="15" customHeight="1" x14ac:dyDescent="0.25">
      <c r="B22" s="47" t="s">
        <v>76</v>
      </c>
      <c r="C22" s="7">
        <v>25803</v>
      </c>
      <c r="D22" s="8">
        <v>20874327.415449999</v>
      </c>
      <c r="E22" s="8">
        <v>1940377.0473399998</v>
      </c>
      <c r="F22" s="8">
        <v>75293.23964</v>
      </c>
      <c r="G22" s="8">
        <v>761105.58396000019</v>
      </c>
      <c r="H22" s="8">
        <v>223424.46971999999</v>
      </c>
      <c r="I22" s="8">
        <v>23846006.913060006</v>
      </c>
      <c r="J22" s="8">
        <v>5151654.5820000004</v>
      </c>
      <c r="K22" s="8">
        <v>15722766.156450002</v>
      </c>
      <c r="L22" s="8">
        <v>396990.79445000004</v>
      </c>
      <c r="M22" s="8">
        <v>15676.9</v>
      </c>
      <c r="N22" s="8">
        <v>61031.78</v>
      </c>
      <c r="O22" s="8">
        <v>345876.48773999995</v>
      </c>
      <c r="P22" s="8">
        <v>81695.03740999999</v>
      </c>
      <c r="Q22" s="8">
        <v>74919.180999999997</v>
      </c>
      <c r="R22" s="8">
        <v>0</v>
      </c>
      <c r="S22" s="8">
        <v>8.2406100000000002</v>
      </c>
      <c r="T22" s="8">
        <v>38789.730000000003</v>
      </c>
      <c r="U22" s="8">
        <v>49.68</v>
      </c>
      <c r="V22" s="8">
        <v>256.27499999999998</v>
      </c>
      <c r="W22" s="8">
        <v>332564.80200000003</v>
      </c>
      <c r="X22" s="8">
        <v>759.072</v>
      </c>
      <c r="Y22" s="8">
        <v>-2511.7179999999998</v>
      </c>
      <c r="Z22" s="8">
        <v>2290392.3670000001</v>
      </c>
      <c r="AA22" s="8">
        <v>97703.8</v>
      </c>
      <c r="AB22" s="8">
        <v>0</v>
      </c>
      <c r="AC22" s="8">
        <v>1489531.5635900002</v>
      </c>
      <c r="AD22" s="8">
        <v>3489164.622</v>
      </c>
      <c r="AE22" s="48">
        <v>2462236.8939999999</v>
      </c>
    </row>
    <row r="23" spans="2:31" s="11" customFormat="1" ht="15" customHeight="1" x14ac:dyDescent="0.25">
      <c r="B23" s="47" t="s">
        <v>77</v>
      </c>
      <c r="C23" s="7">
        <v>22258</v>
      </c>
      <c r="D23" s="8">
        <v>18752503.509190001</v>
      </c>
      <c r="E23" s="8">
        <v>1955834.2614999998</v>
      </c>
      <c r="F23" s="8">
        <v>82769.35970999999</v>
      </c>
      <c r="G23" s="8">
        <v>721005.50455999968</v>
      </c>
      <c r="H23" s="8">
        <v>217513.11428000001</v>
      </c>
      <c r="I23" s="8">
        <v>21684394.080619998</v>
      </c>
      <c r="J23" s="8">
        <v>4624878.8985900003</v>
      </c>
      <c r="K23" s="8">
        <v>14128409.4246</v>
      </c>
      <c r="L23" s="8">
        <v>326103.70047000004</v>
      </c>
      <c r="M23" s="8">
        <v>20505.071</v>
      </c>
      <c r="N23" s="8">
        <v>59141.671110000003</v>
      </c>
      <c r="O23" s="8">
        <v>313340.0405399999</v>
      </c>
      <c r="P23" s="8">
        <v>75785.382740000001</v>
      </c>
      <c r="Q23" s="8">
        <v>66015.812999999995</v>
      </c>
      <c r="R23" s="8">
        <v>824</v>
      </c>
      <c r="S23" s="8">
        <v>155.27057000000002</v>
      </c>
      <c r="T23" s="8">
        <v>34550.370000000003</v>
      </c>
      <c r="U23" s="8">
        <v>74.52</v>
      </c>
      <c r="V23" s="8">
        <v>212.39</v>
      </c>
      <c r="W23" s="8">
        <v>298074.77600000001</v>
      </c>
      <c r="X23" s="8">
        <v>462.54700000000003</v>
      </c>
      <c r="Y23" s="8">
        <v>-2485.201</v>
      </c>
      <c r="Z23" s="8">
        <v>2079665.581</v>
      </c>
      <c r="AA23" s="8">
        <v>104191.3</v>
      </c>
      <c r="AB23" s="8">
        <v>0</v>
      </c>
      <c r="AC23" s="8">
        <v>1401606.9124700001</v>
      </c>
      <c r="AD23" s="8">
        <v>3171681.3480000002</v>
      </c>
      <c r="AE23" s="48">
        <v>2273385.4900000002</v>
      </c>
    </row>
    <row r="24" spans="2:31" s="11" customFormat="1" ht="15" customHeight="1" x14ac:dyDescent="0.25">
      <c r="B24" s="47" t="s">
        <v>160</v>
      </c>
      <c r="C24" s="7">
        <v>35395</v>
      </c>
      <c r="D24" s="8">
        <v>31957242.238430001</v>
      </c>
      <c r="E24" s="8">
        <v>3264844.8410299998</v>
      </c>
      <c r="F24" s="8">
        <v>161579.48737000002</v>
      </c>
      <c r="G24" s="8">
        <v>1361844.1807299999</v>
      </c>
      <c r="H24" s="8">
        <v>386750.84395999997</v>
      </c>
      <c r="I24" s="8">
        <v>37076465.476120003</v>
      </c>
      <c r="J24" s="8">
        <v>7890438.5585000003</v>
      </c>
      <c r="K24" s="8">
        <v>24067309.394930001</v>
      </c>
      <c r="L24" s="8">
        <v>465794.72469999996</v>
      </c>
      <c r="M24" s="8">
        <v>30659.003000000001</v>
      </c>
      <c r="N24" s="8">
        <v>92653.6</v>
      </c>
      <c r="O24" s="8">
        <v>523517.96158</v>
      </c>
      <c r="P24" s="8">
        <v>124784.62140999999</v>
      </c>
      <c r="Q24" s="8">
        <v>113065.61</v>
      </c>
      <c r="R24" s="8">
        <v>0</v>
      </c>
      <c r="S24" s="8">
        <v>652.32278999999994</v>
      </c>
      <c r="T24" s="8">
        <v>54921.24</v>
      </c>
      <c r="U24" s="8">
        <v>99.36</v>
      </c>
      <c r="V24" s="8">
        <v>225.79</v>
      </c>
      <c r="W24" s="8">
        <v>484315.49599999998</v>
      </c>
      <c r="X24" s="8">
        <v>485.27300000000002</v>
      </c>
      <c r="Y24" s="8">
        <v>-4361.3</v>
      </c>
      <c r="Z24" s="8">
        <v>3623472.5869999998</v>
      </c>
      <c r="AA24" s="8">
        <v>185600.4</v>
      </c>
      <c r="AB24" s="8">
        <v>0</v>
      </c>
      <c r="AC24" s="8">
        <v>2645314.7085400005</v>
      </c>
      <c r="AD24" s="8">
        <v>5428635.0039999997</v>
      </c>
      <c r="AE24" s="48">
        <v>3987914.537</v>
      </c>
    </row>
    <row r="25" spans="2:31" s="11" customFormat="1" ht="15" customHeight="1" x14ac:dyDescent="0.25">
      <c r="B25" s="47" t="s">
        <v>78</v>
      </c>
      <c r="C25" s="7">
        <v>26851</v>
      </c>
      <c r="D25" s="8">
        <v>26225092.605749998</v>
      </c>
      <c r="E25" s="8">
        <v>3028329.2466899999</v>
      </c>
      <c r="F25" s="8">
        <v>136543.00609000001</v>
      </c>
      <c r="G25" s="8">
        <v>1106883.4419000002</v>
      </c>
      <c r="H25" s="8">
        <v>362060.78074000002</v>
      </c>
      <c r="I25" s="8">
        <v>30820747.068879995</v>
      </c>
      <c r="J25" s="8">
        <v>6471202.5861299997</v>
      </c>
      <c r="K25" s="8">
        <v>19754728.912620001</v>
      </c>
      <c r="L25" s="8">
        <v>470788.43414999999</v>
      </c>
      <c r="M25" s="8">
        <v>33301.201999999997</v>
      </c>
      <c r="N25" s="8">
        <v>78041.948529999994</v>
      </c>
      <c r="O25" s="8">
        <v>411942.29720000009</v>
      </c>
      <c r="P25" s="8">
        <v>108297.05725</v>
      </c>
      <c r="Q25" s="8">
        <v>92610.123099999997</v>
      </c>
      <c r="R25" s="8">
        <v>1723.075</v>
      </c>
      <c r="S25" s="8">
        <v>43.933539999999994</v>
      </c>
      <c r="T25" s="8">
        <v>43921.26</v>
      </c>
      <c r="U25" s="8">
        <v>0</v>
      </c>
      <c r="V25" s="8">
        <v>122.94499999999999</v>
      </c>
      <c r="W25" s="8">
        <v>370590.72100000002</v>
      </c>
      <c r="X25" s="8">
        <v>319.108</v>
      </c>
      <c r="Y25" s="8">
        <v>-2986.9209999999998</v>
      </c>
      <c r="Z25" s="8">
        <v>3052673.227</v>
      </c>
      <c r="AA25" s="8">
        <v>203563.8</v>
      </c>
      <c r="AB25" s="8">
        <v>0</v>
      </c>
      <c r="AC25" s="8">
        <v>2116170.1374799996</v>
      </c>
      <c r="AD25" s="8">
        <v>4514393.0329999998</v>
      </c>
      <c r="AE25" s="48">
        <v>3414688.2629999998</v>
      </c>
    </row>
    <row r="26" spans="2:31" s="11" customFormat="1" ht="15" customHeight="1" x14ac:dyDescent="0.25">
      <c r="B26" s="47" t="s">
        <v>79</v>
      </c>
      <c r="C26" s="7">
        <v>21372</v>
      </c>
      <c r="D26" s="8">
        <v>22525373.40329</v>
      </c>
      <c r="E26" s="8">
        <v>2674099.9475600002</v>
      </c>
      <c r="F26" s="8">
        <v>151938.69581999999</v>
      </c>
      <c r="G26" s="8">
        <v>986715.07608999999</v>
      </c>
      <c r="H26" s="8">
        <v>376792.79339999997</v>
      </c>
      <c r="I26" s="8">
        <v>26673965.434730001</v>
      </c>
      <c r="J26" s="8">
        <v>5562791.2000000002</v>
      </c>
      <c r="K26" s="8">
        <v>16962909.19729</v>
      </c>
      <c r="L26" s="8">
        <v>381433.55969999998</v>
      </c>
      <c r="M26" s="8">
        <v>35169.904000000002</v>
      </c>
      <c r="N26" s="8">
        <v>66116.116600000008</v>
      </c>
      <c r="O26" s="8">
        <v>347829.61569000001</v>
      </c>
      <c r="P26" s="8">
        <v>89852.553120000011</v>
      </c>
      <c r="Q26" s="8">
        <v>77959.565199999997</v>
      </c>
      <c r="R26" s="8">
        <v>0</v>
      </c>
      <c r="S26" s="8">
        <v>273.29980999999998</v>
      </c>
      <c r="T26" s="8">
        <v>34823.61</v>
      </c>
      <c r="U26" s="8">
        <v>8.2799999999999994</v>
      </c>
      <c r="V26" s="8">
        <v>83.75</v>
      </c>
      <c r="W26" s="8">
        <v>307140.66100000002</v>
      </c>
      <c r="X26" s="8">
        <v>263.99299999999999</v>
      </c>
      <c r="Y26" s="8">
        <v>-2239.59</v>
      </c>
      <c r="Z26" s="8">
        <v>2671700.3220000002</v>
      </c>
      <c r="AA26" s="8">
        <v>185980.5</v>
      </c>
      <c r="AB26" s="8">
        <v>0</v>
      </c>
      <c r="AC26" s="8">
        <v>1931613.6447300001</v>
      </c>
      <c r="AD26" s="8">
        <v>3908353.6639999999</v>
      </c>
      <c r="AE26" s="48">
        <v>3019317.08</v>
      </c>
    </row>
    <row r="27" spans="2:31" s="11" customFormat="1" ht="15" customHeight="1" x14ac:dyDescent="0.25">
      <c r="B27" s="47" t="s">
        <v>80</v>
      </c>
      <c r="C27" s="7">
        <v>16718</v>
      </c>
      <c r="D27" s="8">
        <v>18817266.620849997</v>
      </c>
      <c r="E27" s="8">
        <v>2381629.7260299996</v>
      </c>
      <c r="F27" s="8">
        <v>142327.47952000002</v>
      </c>
      <c r="G27" s="8">
        <v>917353.66572000016</v>
      </c>
      <c r="H27" s="8">
        <v>330728.20987000002</v>
      </c>
      <c r="I27" s="8">
        <v>22533514.239879999</v>
      </c>
      <c r="J27" s="8">
        <v>4648022.0698500006</v>
      </c>
      <c r="K27" s="8">
        <v>14169515.653000001</v>
      </c>
      <c r="L27" s="8">
        <v>375710.58600000001</v>
      </c>
      <c r="M27" s="8">
        <v>40372.241999999998</v>
      </c>
      <c r="N27" s="8">
        <v>58635.679400000001</v>
      </c>
      <c r="O27" s="8">
        <v>279760.78617000009</v>
      </c>
      <c r="P27" s="8">
        <v>77587.849220000018</v>
      </c>
      <c r="Q27" s="8">
        <v>62666.8436</v>
      </c>
      <c r="R27" s="8">
        <v>0</v>
      </c>
      <c r="S27" s="8">
        <v>56.294979999999995</v>
      </c>
      <c r="T27" s="8">
        <v>27421.29</v>
      </c>
      <c r="U27" s="8">
        <v>49.68</v>
      </c>
      <c r="V27" s="8">
        <v>64.319999999999993</v>
      </c>
      <c r="W27" s="8">
        <v>240280.02600000001</v>
      </c>
      <c r="X27" s="8">
        <v>247.703</v>
      </c>
      <c r="Y27" s="8">
        <v>-1215.2619999999999</v>
      </c>
      <c r="Z27" s="8">
        <v>2284288.8810000001</v>
      </c>
      <c r="AA27" s="8">
        <v>174061.29500000001</v>
      </c>
      <c r="AB27" s="8">
        <v>0</v>
      </c>
      <c r="AC27" s="8">
        <v>1741242.4657100001</v>
      </c>
      <c r="AD27" s="8">
        <v>3303704.9190000002</v>
      </c>
      <c r="AE27" s="48">
        <v>2607675.5929999999</v>
      </c>
    </row>
    <row r="28" spans="2:31" s="11" customFormat="1" ht="15" customHeight="1" x14ac:dyDescent="0.25">
      <c r="B28" s="47" t="s">
        <v>81</v>
      </c>
      <c r="C28" s="7">
        <v>13622</v>
      </c>
      <c r="D28" s="8">
        <v>16436817.8696</v>
      </c>
      <c r="E28" s="8">
        <v>2040219.2477599999</v>
      </c>
      <c r="F28" s="8">
        <v>150062.65732</v>
      </c>
      <c r="G28" s="8">
        <v>829268.68343000009</v>
      </c>
      <c r="H28" s="8">
        <v>340237.64429000003</v>
      </c>
      <c r="I28" s="8">
        <v>19729473.821399998</v>
      </c>
      <c r="J28" s="8">
        <v>4060007.5729999999</v>
      </c>
      <c r="K28" s="8">
        <v>12376986.4156</v>
      </c>
      <c r="L28" s="8">
        <v>244260.18372</v>
      </c>
      <c r="M28" s="8">
        <v>47054.705999999998</v>
      </c>
      <c r="N28" s="8">
        <v>51293.846450000005</v>
      </c>
      <c r="O28" s="8">
        <v>238839.33106000008</v>
      </c>
      <c r="P28" s="8">
        <v>63455.695509999998</v>
      </c>
      <c r="Q28" s="8">
        <v>53910.766000000003</v>
      </c>
      <c r="R28" s="8">
        <v>395.72699999999998</v>
      </c>
      <c r="S28" s="8">
        <v>286.05849999999998</v>
      </c>
      <c r="T28" s="8">
        <v>24198.3</v>
      </c>
      <c r="U28" s="8">
        <v>8.2799999999999994</v>
      </c>
      <c r="V28" s="8">
        <v>50.25</v>
      </c>
      <c r="W28" s="8">
        <v>202960.51199999999</v>
      </c>
      <c r="X28" s="8">
        <v>39.676000000000002</v>
      </c>
      <c r="Y28" s="8">
        <v>-1134.444</v>
      </c>
      <c r="Z28" s="8">
        <v>2020555.334</v>
      </c>
      <c r="AA28" s="8">
        <v>158161.29999999999</v>
      </c>
      <c r="AB28" s="8">
        <v>0</v>
      </c>
      <c r="AC28" s="8">
        <v>1565119.7312600003</v>
      </c>
      <c r="AD28" s="8">
        <v>2893367.0440000002</v>
      </c>
      <c r="AE28" s="48">
        <v>2316434.4670000002</v>
      </c>
    </row>
    <row r="29" spans="2:31" s="11" customFormat="1" ht="15" customHeight="1" x14ac:dyDescent="0.25">
      <c r="B29" s="47" t="s">
        <v>82</v>
      </c>
      <c r="C29" s="7">
        <v>11253</v>
      </c>
      <c r="D29" s="8">
        <v>14222257.207120001</v>
      </c>
      <c r="E29" s="8">
        <v>2023187.3726199998</v>
      </c>
      <c r="F29" s="8">
        <v>151141.09106999999</v>
      </c>
      <c r="G29" s="8">
        <v>732467.32295000006</v>
      </c>
      <c r="H29" s="8">
        <v>355160.701</v>
      </c>
      <c r="I29" s="8">
        <v>17426320.42543</v>
      </c>
      <c r="J29" s="8">
        <v>3513626.8280000002</v>
      </c>
      <c r="K29" s="8">
        <v>10709505.59912</v>
      </c>
      <c r="L29" s="8">
        <v>332629.91979999997</v>
      </c>
      <c r="M29" s="8">
        <v>25567.607</v>
      </c>
      <c r="N29" s="8">
        <v>46895.924700000003</v>
      </c>
      <c r="O29" s="8">
        <v>202694.06954999993</v>
      </c>
      <c r="P29" s="8">
        <v>57317.909780000002</v>
      </c>
      <c r="Q29" s="8">
        <v>46521.269</v>
      </c>
      <c r="R29" s="8">
        <v>0</v>
      </c>
      <c r="S29" s="8">
        <v>204.26133000000002</v>
      </c>
      <c r="T29" s="8">
        <v>22583.7</v>
      </c>
      <c r="U29" s="8">
        <v>149.04</v>
      </c>
      <c r="V29" s="8">
        <v>23.785</v>
      </c>
      <c r="W29" s="8">
        <v>178981.63099999999</v>
      </c>
      <c r="X29" s="8">
        <v>124.98399999999999</v>
      </c>
      <c r="Y29" s="8">
        <v>-982.80899999999997</v>
      </c>
      <c r="Z29" s="8">
        <v>1765365.7520000001</v>
      </c>
      <c r="AA29" s="8">
        <v>168129.15</v>
      </c>
      <c r="AB29" s="8">
        <v>0</v>
      </c>
      <c r="AC29" s="8">
        <v>1405047.28473</v>
      </c>
      <c r="AD29" s="8">
        <v>2556427.4939999999</v>
      </c>
      <c r="AE29" s="48">
        <v>2064832.831</v>
      </c>
    </row>
    <row r="30" spans="2:31" s="11" customFormat="1" ht="15" customHeight="1" x14ac:dyDescent="0.25">
      <c r="B30" s="47" t="s">
        <v>83</v>
      </c>
      <c r="C30" s="7">
        <v>9664</v>
      </c>
      <c r="D30" s="8">
        <v>13064402.96456</v>
      </c>
      <c r="E30" s="8">
        <v>1889714.7744200001</v>
      </c>
      <c r="F30" s="8">
        <v>140137.83939999997</v>
      </c>
      <c r="G30" s="8">
        <v>606981.19004000002</v>
      </c>
      <c r="H30" s="8">
        <v>276481.22597000003</v>
      </c>
      <c r="I30" s="8">
        <v>15927667.90639</v>
      </c>
      <c r="J30" s="8">
        <v>3224330.5883599995</v>
      </c>
      <c r="K30" s="8">
        <v>9840132.088200001</v>
      </c>
      <c r="L30" s="8">
        <v>247792.68195999999</v>
      </c>
      <c r="M30" s="8">
        <v>18446.018</v>
      </c>
      <c r="N30" s="8">
        <v>40513.377</v>
      </c>
      <c r="O30" s="8">
        <v>188487.47281999997</v>
      </c>
      <c r="P30" s="8">
        <v>50985.610030000003</v>
      </c>
      <c r="Q30" s="8">
        <v>41609.432999999997</v>
      </c>
      <c r="R30" s="8">
        <v>0</v>
      </c>
      <c r="S30" s="8">
        <v>621.2158399999995</v>
      </c>
      <c r="T30" s="8">
        <v>16390.259999999998</v>
      </c>
      <c r="U30" s="8">
        <v>0</v>
      </c>
      <c r="V30" s="8">
        <v>45.56</v>
      </c>
      <c r="W30" s="8">
        <v>152421.076</v>
      </c>
      <c r="X30" s="8">
        <v>0</v>
      </c>
      <c r="Y30" s="8">
        <v>-653.83299999999997</v>
      </c>
      <c r="Z30" s="8">
        <v>1650008.6710000001</v>
      </c>
      <c r="AA30" s="8">
        <v>159428.12</v>
      </c>
      <c r="AB30" s="8">
        <v>0</v>
      </c>
      <c r="AC30" s="8">
        <v>1133705.1710999999</v>
      </c>
      <c r="AD30" s="8">
        <v>2337434.3259999999</v>
      </c>
      <c r="AE30" s="48">
        <v>1919817.6710000001</v>
      </c>
    </row>
    <row r="31" spans="2:31" s="11" customFormat="1" ht="15" customHeight="1" x14ac:dyDescent="0.25">
      <c r="B31" s="47" t="s">
        <v>84</v>
      </c>
      <c r="C31" s="7">
        <v>8225</v>
      </c>
      <c r="D31" s="8">
        <v>11761571.785</v>
      </c>
      <c r="E31" s="8">
        <v>1698534.57705</v>
      </c>
      <c r="F31" s="8">
        <v>131174.27406</v>
      </c>
      <c r="G31" s="8">
        <v>543016.36073000007</v>
      </c>
      <c r="H31" s="8">
        <v>284675.31800000003</v>
      </c>
      <c r="I31" s="8">
        <v>14382744.521840001</v>
      </c>
      <c r="J31" s="8">
        <v>2901590.4010000001</v>
      </c>
      <c r="K31" s="8">
        <v>8860431.3190000001</v>
      </c>
      <c r="L31" s="8">
        <v>177134.80021000002</v>
      </c>
      <c r="M31" s="8">
        <v>11604.218000000001</v>
      </c>
      <c r="N31" s="8">
        <v>36596.887999999999</v>
      </c>
      <c r="O31" s="8">
        <v>159559.37117999999</v>
      </c>
      <c r="P31" s="8">
        <v>44771.99</v>
      </c>
      <c r="Q31" s="8">
        <v>37147.374000000003</v>
      </c>
      <c r="R31" s="8">
        <v>0</v>
      </c>
      <c r="S31" s="8">
        <v>3910.3902599999997</v>
      </c>
      <c r="T31" s="8">
        <v>15539.49</v>
      </c>
      <c r="U31" s="8">
        <v>49.68</v>
      </c>
      <c r="V31" s="8">
        <v>10.050000000000001</v>
      </c>
      <c r="W31" s="8">
        <v>133695.54199999999</v>
      </c>
      <c r="X31" s="8">
        <v>77.221999999999994</v>
      </c>
      <c r="Y31" s="8">
        <v>-547.33100000000002</v>
      </c>
      <c r="Z31" s="8">
        <v>1504414.5</v>
      </c>
      <c r="AA31" s="8">
        <v>150534.9</v>
      </c>
      <c r="AB31" s="8">
        <v>0</v>
      </c>
      <c r="AC31" s="8">
        <v>1058812.19805</v>
      </c>
      <c r="AD31" s="8">
        <v>2115763.3650000002</v>
      </c>
      <c r="AE31" s="48">
        <v>1754193.527</v>
      </c>
    </row>
    <row r="32" spans="2:31" s="11" customFormat="1" ht="15" customHeight="1" x14ac:dyDescent="0.25">
      <c r="B32" s="47" t="s">
        <v>85</v>
      </c>
      <c r="C32" s="7">
        <v>7171</v>
      </c>
      <c r="D32" s="8">
        <v>10943301.03692</v>
      </c>
      <c r="E32" s="8">
        <v>1488145.2268700001</v>
      </c>
      <c r="F32" s="8">
        <v>121074.99285</v>
      </c>
      <c r="G32" s="8">
        <v>528970.58879000007</v>
      </c>
      <c r="H32" s="8">
        <v>280797.51596000005</v>
      </c>
      <c r="I32" s="8">
        <v>13260530.773979999</v>
      </c>
      <c r="J32" s="8">
        <v>2704489.4368599998</v>
      </c>
      <c r="K32" s="8">
        <v>8239070.5320600001</v>
      </c>
      <c r="L32" s="8">
        <v>149107.08696000002</v>
      </c>
      <c r="M32" s="8">
        <v>11953.344999999999</v>
      </c>
      <c r="N32" s="8">
        <v>31538.578000000001</v>
      </c>
      <c r="O32" s="8">
        <v>146190.56005</v>
      </c>
      <c r="P32" s="8">
        <v>41352.874969999997</v>
      </c>
      <c r="Q32" s="8">
        <v>32122.21</v>
      </c>
      <c r="R32" s="8">
        <v>0</v>
      </c>
      <c r="S32" s="8">
        <v>7959.7459199999948</v>
      </c>
      <c r="T32" s="8">
        <v>13161.06</v>
      </c>
      <c r="U32" s="8">
        <v>8.2799999999999994</v>
      </c>
      <c r="V32" s="8">
        <v>8.0399999999999991</v>
      </c>
      <c r="W32" s="8">
        <v>116381.32</v>
      </c>
      <c r="X32" s="8">
        <v>60.3</v>
      </c>
      <c r="Y32" s="8">
        <v>-608.70899999999995</v>
      </c>
      <c r="Z32" s="8">
        <v>1411742.048</v>
      </c>
      <c r="AA32" s="8">
        <v>138807.45000000001</v>
      </c>
      <c r="AB32" s="8">
        <v>0</v>
      </c>
      <c r="AC32" s="8">
        <v>983880.36254999996</v>
      </c>
      <c r="AD32" s="8">
        <v>1956740.94</v>
      </c>
      <c r="AE32" s="48">
        <v>1640943.84</v>
      </c>
    </row>
    <row r="33" spans="2:31" s="11" customFormat="1" ht="15" customHeight="1" x14ac:dyDescent="0.25">
      <c r="B33" s="47" t="s">
        <v>86</v>
      </c>
      <c r="C33" s="7">
        <v>6314</v>
      </c>
      <c r="D33" s="8">
        <v>10087910.69368</v>
      </c>
      <c r="E33" s="8">
        <v>1379407.18882</v>
      </c>
      <c r="F33" s="8">
        <v>135431.726</v>
      </c>
      <c r="G33" s="8">
        <v>468202.00481000001</v>
      </c>
      <c r="H33" s="8">
        <v>260123.85709999999</v>
      </c>
      <c r="I33" s="8">
        <v>12301425.27351</v>
      </c>
      <c r="J33" s="8">
        <v>2491918.6822100002</v>
      </c>
      <c r="K33" s="8">
        <v>7596564.1523500001</v>
      </c>
      <c r="L33" s="8">
        <v>188836.361</v>
      </c>
      <c r="M33" s="8">
        <v>12008.78</v>
      </c>
      <c r="N33" s="8">
        <v>31343.526999999998</v>
      </c>
      <c r="O33" s="8">
        <v>132717.53021</v>
      </c>
      <c r="P33" s="8">
        <v>38252.477709999999</v>
      </c>
      <c r="Q33" s="8">
        <v>29903.476999999999</v>
      </c>
      <c r="R33" s="8">
        <v>0</v>
      </c>
      <c r="S33" s="8">
        <v>11385.309110000026</v>
      </c>
      <c r="T33" s="8">
        <v>12204.72</v>
      </c>
      <c r="U33" s="8">
        <v>0</v>
      </c>
      <c r="V33" s="8">
        <v>9.7149999999999999</v>
      </c>
      <c r="W33" s="8">
        <v>102715.95299999999</v>
      </c>
      <c r="X33" s="8">
        <v>142.07</v>
      </c>
      <c r="Y33" s="8">
        <v>-456.49799999999999</v>
      </c>
      <c r="Z33" s="8">
        <v>1327940.675</v>
      </c>
      <c r="AA33" s="8">
        <v>129929.682</v>
      </c>
      <c r="AB33" s="8">
        <v>0</v>
      </c>
      <c r="AC33" s="8">
        <v>870671.77038</v>
      </c>
      <c r="AD33" s="8">
        <v>1817566.679</v>
      </c>
      <c r="AE33" s="48">
        <v>1539041.831</v>
      </c>
    </row>
    <row r="34" spans="2:31" s="11" customFormat="1" ht="15" customHeight="1" x14ac:dyDescent="0.25">
      <c r="B34" s="47" t="s">
        <v>87</v>
      </c>
      <c r="C34" s="7">
        <v>13445</v>
      </c>
      <c r="D34" s="8">
        <v>23822143.441580001</v>
      </c>
      <c r="E34" s="8">
        <v>3022641.1143</v>
      </c>
      <c r="F34" s="8">
        <v>264608.42058000003</v>
      </c>
      <c r="G34" s="8">
        <v>1034175.9500399999</v>
      </c>
      <c r="H34" s="8">
        <v>545017.15185999998</v>
      </c>
      <c r="I34" s="8">
        <v>28547954.570360009</v>
      </c>
      <c r="J34" s="8">
        <v>5880195.0499999998</v>
      </c>
      <c r="K34" s="8">
        <v>17943393.801580001</v>
      </c>
      <c r="L34" s="8">
        <v>390653.63210000005</v>
      </c>
      <c r="M34" s="8">
        <v>33359.743000000002</v>
      </c>
      <c r="N34" s="8">
        <v>65350.572999999997</v>
      </c>
      <c r="O34" s="8">
        <v>286497.90305999992</v>
      </c>
      <c r="P34" s="8">
        <v>84439.68882000001</v>
      </c>
      <c r="Q34" s="8">
        <v>64559.925999999999</v>
      </c>
      <c r="R34" s="8">
        <v>0</v>
      </c>
      <c r="S34" s="8">
        <v>43116.742449999983</v>
      </c>
      <c r="T34" s="8">
        <v>25893.63</v>
      </c>
      <c r="U34" s="8">
        <v>0</v>
      </c>
      <c r="V34" s="8">
        <v>35.844999999999999</v>
      </c>
      <c r="W34" s="8">
        <v>230644.677</v>
      </c>
      <c r="X34" s="8">
        <v>58.811999999999998</v>
      </c>
      <c r="Y34" s="8">
        <v>-887.80600000000004</v>
      </c>
      <c r="Z34" s="8">
        <v>3178197.199</v>
      </c>
      <c r="AA34" s="8">
        <v>304979.40000000002</v>
      </c>
      <c r="AB34" s="8">
        <v>0</v>
      </c>
      <c r="AC34" s="8">
        <v>1969377.4912400001</v>
      </c>
      <c r="AD34" s="8">
        <v>4242506.9220000003</v>
      </c>
      <c r="AE34" s="48">
        <v>3637511.6609999998</v>
      </c>
    </row>
    <row r="35" spans="2:31" s="11" customFormat="1" ht="15" customHeight="1" x14ac:dyDescent="0.25">
      <c r="B35" s="47" t="s">
        <v>88</v>
      </c>
      <c r="C35" s="7">
        <v>14294</v>
      </c>
      <c r="D35" s="8">
        <v>29998185.432709999</v>
      </c>
      <c r="E35" s="8">
        <v>2343807.9952699998</v>
      </c>
      <c r="F35" s="8">
        <v>239232.55919999999</v>
      </c>
      <c r="G35" s="8">
        <v>838473.67621000006</v>
      </c>
      <c r="H35" s="8">
        <v>537307.75229999993</v>
      </c>
      <c r="I35" s="8">
        <v>33852850.021980003</v>
      </c>
      <c r="J35" s="8">
        <v>7256161.82271</v>
      </c>
      <c r="K35" s="8">
        <v>22743307.403999999</v>
      </c>
      <c r="L35" s="8">
        <v>222320.511</v>
      </c>
      <c r="M35" s="8">
        <v>36571.722000000002</v>
      </c>
      <c r="N35" s="8">
        <v>70020.700890000007</v>
      </c>
      <c r="O35" s="8">
        <v>306356.01653000002</v>
      </c>
      <c r="P35" s="8">
        <v>98082.444140000007</v>
      </c>
      <c r="Q35" s="8">
        <v>69560.854000000007</v>
      </c>
      <c r="R35" s="8">
        <v>0</v>
      </c>
      <c r="S35" s="8">
        <v>144440.38961000013</v>
      </c>
      <c r="T35" s="8">
        <v>28721.25</v>
      </c>
      <c r="U35" s="8">
        <v>49.68</v>
      </c>
      <c r="V35" s="8">
        <v>10.385</v>
      </c>
      <c r="W35" s="8">
        <v>247324.49299999999</v>
      </c>
      <c r="X35" s="8">
        <v>47.290999999999997</v>
      </c>
      <c r="Y35" s="8">
        <v>-666.95</v>
      </c>
      <c r="Z35" s="8">
        <v>4145660.844</v>
      </c>
      <c r="AA35" s="8">
        <v>251520.2</v>
      </c>
      <c r="AB35" s="8">
        <v>0</v>
      </c>
      <c r="AC35" s="8">
        <v>1589291.1280799999</v>
      </c>
      <c r="AD35" s="8">
        <v>5134200.5939999996</v>
      </c>
      <c r="AE35" s="48">
        <v>4486290.7460000003</v>
      </c>
    </row>
    <row r="36" spans="2:31" s="11" customFormat="1" ht="15" customHeight="1" x14ac:dyDescent="0.25">
      <c r="B36" s="47" t="s">
        <v>89</v>
      </c>
      <c r="C36" s="7">
        <v>9865</v>
      </c>
      <c r="D36" s="8">
        <v>22484223.162999999</v>
      </c>
      <c r="E36" s="8">
        <v>2008959.08501</v>
      </c>
      <c r="F36" s="8">
        <v>217657.76671</v>
      </c>
      <c r="G36" s="8">
        <v>653915.18957999989</v>
      </c>
      <c r="H36" s="8">
        <v>517453.41631</v>
      </c>
      <c r="I36" s="8">
        <v>25819430.705559995</v>
      </c>
      <c r="J36" s="8">
        <v>5161874.5949999997</v>
      </c>
      <c r="K36" s="8">
        <v>17322351.037</v>
      </c>
      <c r="L36" s="8">
        <v>176329.66378</v>
      </c>
      <c r="M36" s="8">
        <v>41878.451999999997</v>
      </c>
      <c r="N36" s="8">
        <v>56193.624000000003</v>
      </c>
      <c r="O36" s="8">
        <v>220177.63012999995</v>
      </c>
      <c r="P36" s="8">
        <v>73797.565319999994</v>
      </c>
      <c r="Q36" s="8">
        <v>51790.841</v>
      </c>
      <c r="R36" s="8">
        <v>0</v>
      </c>
      <c r="S36" s="8">
        <v>243187.09136000011</v>
      </c>
      <c r="T36" s="8">
        <v>20683.439999999999</v>
      </c>
      <c r="U36" s="8">
        <v>49.68</v>
      </c>
      <c r="V36" s="8">
        <v>4.3550000000000004</v>
      </c>
      <c r="W36" s="8">
        <v>177047.56899999999</v>
      </c>
      <c r="X36" s="8">
        <v>15.204000000000001</v>
      </c>
      <c r="Y36" s="8">
        <v>-501.685</v>
      </c>
      <c r="Z36" s="8">
        <v>3206706.7710000002</v>
      </c>
      <c r="AA36" s="8">
        <v>221743.2</v>
      </c>
      <c r="AB36" s="8">
        <v>0</v>
      </c>
      <c r="AC36" s="8">
        <v>1232019.3557</v>
      </c>
      <c r="AD36" s="8">
        <v>4048920.6320000002</v>
      </c>
      <c r="AE36" s="48">
        <v>3594916.5950000002</v>
      </c>
    </row>
    <row r="37" spans="2:31" s="11" customFormat="1" ht="15" customHeight="1" x14ac:dyDescent="0.25">
      <c r="B37" s="47" t="s">
        <v>90</v>
      </c>
      <c r="C37" s="7">
        <v>7134</v>
      </c>
      <c r="D37" s="8">
        <v>17648224.471979998</v>
      </c>
      <c r="E37" s="8">
        <v>1651167.2599899997</v>
      </c>
      <c r="F37" s="8">
        <v>220855.27251999997</v>
      </c>
      <c r="G37" s="8">
        <v>551407.66299999994</v>
      </c>
      <c r="H37" s="8">
        <v>473369.43595999997</v>
      </c>
      <c r="I37" s="8">
        <v>20435065.237449996</v>
      </c>
      <c r="J37" s="8">
        <v>3862115.0660000001</v>
      </c>
      <c r="K37" s="8">
        <v>13786127.145979999</v>
      </c>
      <c r="L37" s="8">
        <v>150923.89600000001</v>
      </c>
      <c r="M37" s="8">
        <v>21641.313999999998</v>
      </c>
      <c r="N37" s="8">
        <v>45304.281000000003</v>
      </c>
      <c r="O37" s="8">
        <v>158948.82905000003</v>
      </c>
      <c r="P37" s="8">
        <v>55631.320039999999</v>
      </c>
      <c r="Q37" s="8">
        <v>37513.822</v>
      </c>
      <c r="R37" s="8">
        <v>0</v>
      </c>
      <c r="S37" s="8">
        <v>277517.30734000047</v>
      </c>
      <c r="T37" s="8">
        <v>15456.69</v>
      </c>
      <c r="U37" s="8">
        <v>49.68</v>
      </c>
      <c r="V37" s="8">
        <v>5.36</v>
      </c>
      <c r="W37" s="8">
        <v>126046.141</v>
      </c>
      <c r="X37" s="8">
        <v>132.99199999999999</v>
      </c>
      <c r="Y37" s="8">
        <v>-136.096</v>
      </c>
      <c r="Z37" s="8">
        <v>2588076.432</v>
      </c>
      <c r="AA37" s="8">
        <v>188342.6</v>
      </c>
      <c r="AB37" s="8">
        <v>0</v>
      </c>
      <c r="AC37" s="8">
        <v>1010358.581</v>
      </c>
      <c r="AD37" s="8">
        <v>3290351.3769999999</v>
      </c>
      <c r="AE37" s="48">
        <v>2963230.9350000001</v>
      </c>
    </row>
    <row r="38" spans="2:31" s="11" customFormat="1" ht="15" customHeight="1" x14ac:dyDescent="0.25">
      <c r="B38" s="47" t="s">
        <v>91</v>
      </c>
      <c r="C38" s="7">
        <v>8283</v>
      </c>
      <c r="D38" s="8">
        <v>22260698.501389999</v>
      </c>
      <c r="E38" s="8">
        <v>2417845.7303400002</v>
      </c>
      <c r="F38" s="8">
        <v>401467.47015999997</v>
      </c>
      <c r="G38" s="8">
        <v>960501.2554100001</v>
      </c>
      <c r="H38" s="8">
        <v>831008.52463</v>
      </c>
      <c r="I38" s="8">
        <v>26702278.558649998</v>
      </c>
      <c r="J38" s="8">
        <v>4588614.0769999996</v>
      </c>
      <c r="K38" s="8">
        <v>17672909.18739</v>
      </c>
      <c r="L38" s="8">
        <v>182063.34424000001</v>
      </c>
      <c r="M38" s="8">
        <v>33577.233999999997</v>
      </c>
      <c r="N38" s="8">
        <v>66233.763000000006</v>
      </c>
      <c r="O38" s="8">
        <v>202243.66568000003</v>
      </c>
      <c r="P38" s="8">
        <v>64574.401640000004</v>
      </c>
      <c r="Q38" s="8">
        <v>44960.889000000003</v>
      </c>
      <c r="R38" s="8">
        <v>0</v>
      </c>
      <c r="S38" s="8">
        <v>485352.06311999878</v>
      </c>
      <c r="T38" s="8">
        <v>22045.5</v>
      </c>
      <c r="U38" s="8">
        <v>0</v>
      </c>
      <c r="V38" s="8">
        <v>12.06</v>
      </c>
      <c r="W38" s="8">
        <v>151166.584</v>
      </c>
      <c r="X38" s="8">
        <v>74.56</v>
      </c>
      <c r="Y38" s="8">
        <v>-628.10599999999999</v>
      </c>
      <c r="Z38" s="8">
        <v>3377997.5189999999</v>
      </c>
      <c r="AA38" s="8">
        <v>311418.14</v>
      </c>
      <c r="AB38" s="8">
        <v>0</v>
      </c>
      <c r="AC38" s="8">
        <v>1685870.2001</v>
      </c>
      <c r="AD38" s="8">
        <v>4421441.5029999996</v>
      </c>
      <c r="AE38" s="48">
        <v>4032208.1570000001</v>
      </c>
    </row>
    <row r="39" spans="2:31" s="11" customFormat="1" ht="15" customHeight="1" x14ac:dyDescent="0.25">
      <c r="B39" s="47" t="s">
        <v>92</v>
      </c>
      <c r="C39" s="7">
        <v>4832</v>
      </c>
      <c r="D39" s="8">
        <v>14579819.876689998</v>
      </c>
      <c r="E39" s="8">
        <v>1853255.3354800001</v>
      </c>
      <c r="F39" s="8">
        <v>333631.23100000003</v>
      </c>
      <c r="G39" s="8">
        <v>756380.56810000003</v>
      </c>
      <c r="H39" s="8">
        <v>701174.56870000006</v>
      </c>
      <c r="I39" s="8">
        <v>18025197.496870004</v>
      </c>
      <c r="J39" s="8">
        <v>2789585.7960000001</v>
      </c>
      <c r="K39" s="8">
        <v>11790968.714689998</v>
      </c>
      <c r="L39" s="8">
        <v>84026.220440000005</v>
      </c>
      <c r="M39" s="8">
        <v>37544.072</v>
      </c>
      <c r="N39" s="8">
        <v>41934.455000000002</v>
      </c>
      <c r="O39" s="8">
        <v>114447.08501</v>
      </c>
      <c r="P39" s="8">
        <v>37527.521000000001</v>
      </c>
      <c r="Q39" s="8">
        <v>26395.645</v>
      </c>
      <c r="R39" s="8">
        <v>0</v>
      </c>
      <c r="S39" s="8">
        <v>417504.81648999976</v>
      </c>
      <c r="T39" s="8">
        <v>13633.02</v>
      </c>
      <c r="U39" s="8">
        <v>0</v>
      </c>
      <c r="V39" s="8">
        <v>10.050000000000001</v>
      </c>
      <c r="W39" s="8">
        <v>88535.948999999993</v>
      </c>
      <c r="X39" s="8">
        <v>0</v>
      </c>
      <c r="Y39" s="8">
        <v>-600.51499999999999</v>
      </c>
      <c r="Z39" s="8">
        <v>2276097.727</v>
      </c>
      <c r="AA39" s="8">
        <v>240163.20000000001</v>
      </c>
      <c r="AB39" s="8">
        <v>0</v>
      </c>
      <c r="AC39" s="8">
        <v>1328012.1910000001</v>
      </c>
      <c r="AD39" s="8">
        <v>3076972.838</v>
      </c>
      <c r="AE39" s="48">
        <v>2847865.56</v>
      </c>
    </row>
    <row r="40" spans="2:31" s="11" customFormat="1" ht="15" customHeight="1" x14ac:dyDescent="0.25">
      <c r="B40" s="47" t="s">
        <v>93</v>
      </c>
      <c r="C40" s="7">
        <v>2999</v>
      </c>
      <c r="D40" s="8">
        <v>9958792.591</v>
      </c>
      <c r="E40" s="8">
        <v>1480223.8259999999</v>
      </c>
      <c r="F40" s="8">
        <v>285211.09000000003</v>
      </c>
      <c r="G40" s="8">
        <v>552048.68254999991</v>
      </c>
      <c r="H40" s="8">
        <v>536170.28469</v>
      </c>
      <c r="I40" s="8">
        <v>12692875.10055</v>
      </c>
      <c r="J40" s="8">
        <v>1778652.6850000001</v>
      </c>
      <c r="K40" s="8">
        <v>8181599.1749999998</v>
      </c>
      <c r="L40" s="8">
        <v>76303.149000000005</v>
      </c>
      <c r="M40" s="8">
        <v>9461.74</v>
      </c>
      <c r="N40" s="8">
        <v>32326.664000000001</v>
      </c>
      <c r="O40" s="8">
        <v>77211.463060000009</v>
      </c>
      <c r="P40" s="8">
        <v>24054.856</v>
      </c>
      <c r="Q40" s="8">
        <v>16528.395</v>
      </c>
      <c r="R40" s="8">
        <v>0</v>
      </c>
      <c r="S40" s="8">
        <v>344710.44580000138</v>
      </c>
      <c r="T40" s="8">
        <v>9414.36</v>
      </c>
      <c r="U40" s="8">
        <v>0</v>
      </c>
      <c r="V40" s="8">
        <v>14.07</v>
      </c>
      <c r="W40" s="8">
        <v>57504.436000000002</v>
      </c>
      <c r="X40" s="8">
        <v>49.811999999999998</v>
      </c>
      <c r="Y40" s="8">
        <v>-359.77499999999998</v>
      </c>
      <c r="Z40" s="8">
        <v>1597808.416</v>
      </c>
      <c r="AA40" s="8">
        <v>203287.8</v>
      </c>
      <c r="AB40" s="8">
        <v>0</v>
      </c>
      <c r="AC40" s="8">
        <v>992232.48355</v>
      </c>
      <c r="AD40" s="8">
        <v>2214882.784</v>
      </c>
      <c r="AE40" s="48">
        <v>2069210.791</v>
      </c>
    </row>
    <row r="41" spans="2:31" s="11" customFormat="1" ht="15" customHeight="1" x14ac:dyDescent="0.25">
      <c r="B41" s="47" t="s">
        <v>94</v>
      </c>
      <c r="C41" s="7">
        <v>2104</v>
      </c>
      <c r="D41" s="8">
        <v>7659545.2130000005</v>
      </c>
      <c r="E41" s="8">
        <v>1205782.9796600002</v>
      </c>
      <c r="F41" s="8">
        <v>286390.00887999998</v>
      </c>
      <c r="G41" s="8">
        <v>473050.11670000001</v>
      </c>
      <c r="H41" s="8">
        <v>444088.97399999999</v>
      </c>
      <c r="I41" s="8">
        <v>9951388.8052400015</v>
      </c>
      <c r="J41" s="8">
        <v>1295914.6140000001</v>
      </c>
      <c r="K41" s="8">
        <v>6363639.9299999997</v>
      </c>
      <c r="L41" s="8">
        <v>40769.048450000002</v>
      </c>
      <c r="M41" s="8">
        <v>26889.194</v>
      </c>
      <c r="N41" s="8">
        <v>27184.874</v>
      </c>
      <c r="O41" s="8">
        <v>48673.960909999994</v>
      </c>
      <c r="P41" s="8">
        <v>16276.984</v>
      </c>
      <c r="Q41" s="8">
        <v>11765.161</v>
      </c>
      <c r="R41" s="8">
        <v>0</v>
      </c>
      <c r="S41" s="8">
        <v>297054.24914000003</v>
      </c>
      <c r="T41" s="8">
        <v>6615.72</v>
      </c>
      <c r="U41" s="8">
        <v>0</v>
      </c>
      <c r="V41" s="8">
        <v>4.0199999999999996</v>
      </c>
      <c r="W41" s="8">
        <v>38513.678999999996</v>
      </c>
      <c r="X41" s="8">
        <v>0</v>
      </c>
      <c r="Y41" s="8">
        <v>-213.411</v>
      </c>
      <c r="Z41" s="8">
        <v>1263849.45</v>
      </c>
      <c r="AA41" s="8">
        <v>166812.4</v>
      </c>
      <c r="AB41" s="8">
        <v>0</v>
      </c>
      <c r="AC41" s="8">
        <v>857701.42370000004</v>
      </c>
      <c r="AD41" s="8">
        <v>1766250.1259999999</v>
      </c>
      <c r="AE41" s="48">
        <v>1665411.898</v>
      </c>
    </row>
    <row r="42" spans="2:31" s="11" customFormat="1" ht="15" customHeight="1" thickBot="1" x14ac:dyDescent="0.3">
      <c r="B42" s="49" t="s">
        <v>95</v>
      </c>
      <c r="C42" s="50">
        <v>7818</v>
      </c>
      <c r="D42" s="51">
        <v>45247083.004000001</v>
      </c>
      <c r="E42" s="51">
        <v>13556986.662599999</v>
      </c>
      <c r="F42" s="51">
        <v>10907054.612130001</v>
      </c>
      <c r="G42" s="51">
        <v>4841002.9781299997</v>
      </c>
      <c r="H42" s="51">
        <v>12203412.377219999</v>
      </c>
      <c r="I42" s="51">
        <v>85794505.016949996</v>
      </c>
      <c r="J42" s="51">
        <v>5795318.358</v>
      </c>
      <c r="K42" s="51">
        <v>39459037.678000003</v>
      </c>
      <c r="L42" s="51">
        <v>175786.5154</v>
      </c>
      <c r="M42" s="51">
        <v>942079.745</v>
      </c>
      <c r="N42" s="51">
        <v>386060.61800000002</v>
      </c>
      <c r="O42" s="51">
        <v>175240.44729999997</v>
      </c>
      <c r="P42" s="51">
        <v>52040.995000000003</v>
      </c>
      <c r="Q42" s="51">
        <v>39444.752</v>
      </c>
      <c r="R42" s="51">
        <v>13118.097</v>
      </c>
      <c r="S42" s="51">
        <v>2866566.1461200016</v>
      </c>
      <c r="T42" s="51">
        <v>28172.7</v>
      </c>
      <c r="U42" s="51">
        <v>0</v>
      </c>
      <c r="V42" s="51">
        <v>20.100000000000001</v>
      </c>
      <c r="W42" s="51">
        <v>138879.29</v>
      </c>
      <c r="X42" s="51">
        <v>330.84100000000001</v>
      </c>
      <c r="Y42" s="51">
        <v>-803.06700000000001</v>
      </c>
      <c r="Z42" s="51">
        <v>7687592.4579999996</v>
      </c>
      <c r="AA42" s="51">
        <v>2382908.5630000001</v>
      </c>
      <c r="AB42" s="51">
        <v>0</v>
      </c>
      <c r="AC42" s="51">
        <v>7204603.7259900011</v>
      </c>
      <c r="AD42" s="51">
        <v>15237734.537</v>
      </c>
      <c r="AE42" s="52">
        <v>14858034.545</v>
      </c>
    </row>
    <row r="43" spans="2:31" s="11" customFormat="1" ht="15" customHeight="1" thickTop="1" x14ac:dyDescent="0.2">
      <c r="B43" s="132" t="s">
        <v>199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2">
    <mergeCell ref="B2:AE2"/>
    <mergeCell ref="B43:AE43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05" customWidth="1"/>
  </cols>
  <sheetData>
    <row r="1" spans="2:3" ht="15" customHeight="1" thickBot="1" x14ac:dyDescent="0.3"/>
    <row r="2" spans="2:3" ht="20.100000000000001" customHeight="1" thickTop="1" thickBot="1" x14ac:dyDescent="0.3">
      <c r="B2" s="133" t="s">
        <v>202</v>
      </c>
      <c r="C2" s="134"/>
    </row>
    <row r="3" spans="2:3" ht="15" customHeight="1" thickBot="1" x14ac:dyDescent="0.3">
      <c r="B3" s="35" t="s">
        <v>203</v>
      </c>
      <c r="C3" s="106"/>
    </row>
    <row r="4" spans="2:3" ht="15" customHeight="1" x14ac:dyDescent="0.25">
      <c r="B4" s="24" t="s">
        <v>36</v>
      </c>
      <c r="C4" s="107">
        <v>1817544</v>
      </c>
    </row>
    <row r="5" spans="2:3" ht="15" customHeight="1" x14ac:dyDescent="0.25">
      <c r="B5" s="25" t="s">
        <v>37</v>
      </c>
      <c r="C5" s="108">
        <v>102013</v>
      </c>
    </row>
    <row r="6" spans="2:3" ht="15" customHeight="1" x14ac:dyDescent="0.25">
      <c r="B6" s="25" t="s">
        <v>38</v>
      </c>
      <c r="C6" s="108">
        <v>199025</v>
      </c>
    </row>
    <row r="7" spans="2:3" ht="15" customHeight="1" x14ac:dyDescent="0.25">
      <c r="B7" s="25" t="s">
        <v>39</v>
      </c>
      <c r="C7" s="108">
        <v>1274</v>
      </c>
    </row>
    <row r="8" spans="2:3" ht="15" customHeight="1" x14ac:dyDescent="0.25">
      <c r="B8" s="25" t="s">
        <v>40</v>
      </c>
      <c r="C8" s="108">
        <v>116601</v>
      </c>
    </row>
    <row r="9" spans="2:3" ht="15" customHeight="1" x14ac:dyDescent="0.25">
      <c r="B9" s="26" t="s">
        <v>41</v>
      </c>
      <c r="C9" s="108">
        <v>73009</v>
      </c>
    </row>
    <row r="10" spans="2:3" ht="15" customHeight="1" thickBot="1" x14ac:dyDescent="0.3">
      <c r="B10" s="27" t="s">
        <v>42</v>
      </c>
      <c r="C10" s="109">
        <v>630935</v>
      </c>
    </row>
    <row r="11" spans="2:3" ht="15" customHeight="1" thickBot="1" x14ac:dyDescent="0.3">
      <c r="B11" s="35" t="s">
        <v>124</v>
      </c>
      <c r="C11" s="106"/>
    </row>
    <row r="12" spans="2:3" ht="15" customHeight="1" x14ac:dyDescent="0.25">
      <c r="B12" s="24" t="s">
        <v>43</v>
      </c>
      <c r="C12" s="107">
        <v>40402</v>
      </c>
    </row>
    <row r="13" spans="2:3" ht="15" customHeight="1" thickBot="1" x14ac:dyDescent="0.3">
      <c r="B13" s="28" t="s">
        <v>44</v>
      </c>
      <c r="C13" s="109">
        <v>981364</v>
      </c>
    </row>
    <row r="14" spans="2:3" ht="15" customHeight="1" thickBot="1" x14ac:dyDescent="0.3">
      <c r="B14" s="35" t="s">
        <v>45</v>
      </c>
      <c r="C14" s="106"/>
    </row>
    <row r="15" spans="2:3" ht="15" customHeight="1" x14ac:dyDescent="0.25">
      <c r="B15" s="24" t="s">
        <v>46</v>
      </c>
      <c r="C15" s="107">
        <v>1579031</v>
      </c>
    </row>
    <row r="16" spans="2:3" ht="15" customHeight="1" x14ac:dyDescent="0.25">
      <c r="B16" s="26" t="s">
        <v>47</v>
      </c>
      <c r="C16" s="108">
        <v>211506</v>
      </c>
    </row>
    <row r="17" spans="2:31" ht="15" customHeight="1" x14ac:dyDescent="0.25">
      <c r="B17" s="26" t="s">
        <v>48</v>
      </c>
      <c r="C17" s="108">
        <v>250379</v>
      </c>
    </row>
    <row r="18" spans="2:31" ht="15" customHeight="1" x14ac:dyDescent="0.25">
      <c r="B18" s="26" t="s">
        <v>49</v>
      </c>
      <c r="C18" s="108">
        <v>17366</v>
      </c>
    </row>
    <row r="19" spans="2:31" ht="15" customHeight="1" x14ac:dyDescent="0.25">
      <c r="B19" s="26" t="s">
        <v>50</v>
      </c>
      <c r="C19" s="108">
        <v>265151</v>
      </c>
    </row>
    <row r="20" spans="2:31" ht="15" customHeight="1" x14ac:dyDescent="0.25">
      <c r="B20" s="26" t="s">
        <v>125</v>
      </c>
      <c r="C20" s="108">
        <v>3751285</v>
      </c>
    </row>
    <row r="21" spans="2:31" ht="15" customHeight="1" thickBot="1" x14ac:dyDescent="0.3">
      <c r="B21" s="28" t="s">
        <v>51</v>
      </c>
      <c r="C21" s="109">
        <v>111807</v>
      </c>
    </row>
    <row r="22" spans="2:31" ht="15" customHeight="1" thickBot="1" x14ac:dyDescent="0.3">
      <c r="B22" s="35" t="s">
        <v>126</v>
      </c>
      <c r="C22" s="106"/>
    </row>
    <row r="23" spans="2:31" ht="15" customHeight="1" x14ac:dyDescent="0.25">
      <c r="B23" s="24" t="s">
        <v>52</v>
      </c>
      <c r="C23" s="107">
        <v>1282251</v>
      </c>
    </row>
    <row r="24" spans="2:31" ht="15" customHeight="1" x14ac:dyDescent="0.25">
      <c r="B24" s="26" t="s">
        <v>53</v>
      </c>
      <c r="C24" s="108">
        <v>123208</v>
      </c>
    </row>
    <row r="25" spans="2:31" ht="15" customHeight="1" x14ac:dyDescent="0.25">
      <c r="B25" s="26" t="s">
        <v>54</v>
      </c>
      <c r="C25" s="108">
        <v>89038</v>
      </c>
    </row>
    <row r="26" spans="2:31" ht="15" customHeight="1" thickBot="1" x14ac:dyDescent="0.3">
      <c r="B26" s="29" t="s">
        <v>127</v>
      </c>
      <c r="C26" s="110">
        <v>16358</v>
      </c>
    </row>
    <row r="27" spans="2:31" ht="15" customHeight="1" thickTop="1" x14ac:dyDescent="0.25">
      <c r="B27" s="132" t="s">
        <v>201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3" t="s">
        <v>196</v>
      </c>
      <c r="C2" s="135"/>
      <c r="D2" s="134"/>
    </row>
    <row r="3" spans="2:4" x14ac:dyDescent="0.25">
      <c r="B3" s="100" t="s">
        <v>55</v>
      </c>
      <c r="C3" s="101" t="s">
        <v>56</v>
      </c>
      <c r="D3" s="102" t="s">
        <v>57</v>
      </c>
    </row>
    <row r="4" spans="2:4" ht="15" customHeight="1" thickBot="1" x14ac:dyDescent="0.3">
      <c r="B4" s="30">
        <v>307443.17968999955</v>
      </c>
      <c r="C4" s="31">
        <v>51866.597620000124</v>
      </c>
      <c r="D4" s="32">
        <v>5430838.6169999996</v>
      </c>
    </row>
    <row r="5" spans="2:4" ht="15" customHeight="1" thickTop="1" x14ac:dyDescent="0.25">
      <c r="B5" s="104" t="s">
        <v>197</v>
      </c>
      <c r="C5" s="103"/>
      <c r="D5" s="103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20</vt:lpstr>
      <vt:lpstr>INKASO 20</vt:lpstr>
      <vt:lpstr>DPH ZO 20</vt:lpstr>
      <vt:lpstr>DPPO ZO 20</vt:lpstr>
      <vt:lpstr>DPFO ZO 20</vt:lpstr>
      <vt:lpstr>DNV ZO 20</vt:lpstr>
      <vt:lpstr>DSL ZO 20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2021-11-15T17:47:54Z</dcterms:modified>
</cp:coreProperties>
</file>