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KTUALIZACE DAP 2021_11\DAŇOVÁ STATISTIKA\"/>
    </mc:Choice>
  </mc:AlternateContent>
  <bookViews>
    <workbookView xWindow="0" yWindow="0" windowWidth="28800" windowHeight="14565"/>
  </bookViews>
  <sheets>
    <sheet name="DAŇOVÁ POVINNOST 19" sheetId="10" r:id="rId1"/>
    <sheet name=" INKASO 19" sheetId="11" r:id="rId2"/>
    <sheet name="DPH ZO 19" sheetId="4" r:id="rId3"/>
    <sheet name="DPPO ZO 19" sheetId="5" r:id="rId4"/>
    <sheet name="DPFO ZO 19" sheetId="7" r:id="rId5"/>
    <sheet name="DNV ZO 19" sheetId="8" r:id="rId6"/>
    <sheet name="DSL ZO 19" sheetId="9" r:id="rId7"/>
  </sheets>
  <calcPr calcId="152511"/>
</workbook>
</file>

<file path=xl/calcChain.xml><?xml version="1.0" encoding="utf-8"?>
<calcChain xmlns="http://schemas.openxmlformats.org/spreadsheetml/2006/main">
  <c r="R4" i="11" l="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4" i="10" l="1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</calcChain>
</file>

<file path=xl/sharedStrings.xml><?xml version="1.0" encoding="utf-8"?>
<sst xmlns="http://schemas.openxmlformats.org/spreadsheetml/2006/main" count="270" uniqueCount="203">
  <si>
    <t>Daň z příjmů právnických osob</t>
  </si>
  <si>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</si>
  <si>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</si>
  <si>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</si>
  <si>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</si>
  <si>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</si>
  <si>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</si>
  <si>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</si>
  <si>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</si>
  <si>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</si>
  <si>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</si>
  <si>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</si>
  <si>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</si>
  <si>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</si>
  <si>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</si>
  <si>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</si>
  <si>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</si>
  <si>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</si>
  <si>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</si>
  <si>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</si>
  <si>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</si>
  <si>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</si>
  <si>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</si>
  <si>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</si>
  <si>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</si>
  <si>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</si>
  <si>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</si>
  <si>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</si>
  <si>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</si>
  <si>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</si>
  <si>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</si>
  <si>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</si>
  <si>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nad 10 000 000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</si>
  <si>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</si>
  <si>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</si>
  <si>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</si>
  <si>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</si>
  <si>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</si>
  <si>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</si>
  <si>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D - rybník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</si>
  <si>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</si>
  <si>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</si>
  <si>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</si>
  <si>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</si>
  <si>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</si>
  <si>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</si>
  <si>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</si>
  <si>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</si>
  <si>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J - budova pro rodinnou rekreaci včetně budov rodinných domů využívaných pro rodinnou rekreaci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</si>
  <si>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</si>
  <si>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</si>
  <si>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</si>
  <si>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</si>
  <si>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</si>
  <si>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</si>
  <si>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</si>
  <si>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</si>
  <si>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</si>
  <si>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</si>
  <si>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</si>
  <si>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</si>
  <si>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</si>
  <si>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</si>
  <si>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</si>
  <si>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</si>
  <si>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</si>
  <si>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</si>
  <si>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</si>
  <si>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</si>
  <si>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</si>
  <si>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</si>
  <si>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</si>
  <si>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</si>
  <si>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</si>
  <si>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</si>
  <si>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</si>
  <si>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</si>
  <si>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950 - 1 000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</si>
  <si>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</si>
  <si>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</si>
  <si>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</si>
  <si>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</si>
  <si>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</si>
  <si>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</si>
  <si>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</si>
  <si>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</si>
  <si>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</si>
  <si>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</si>
  <si>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</si>
  <si>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</si>
  <si>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</si>
  <si>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</si>
  <si>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</si>
  <si>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</si>
  <si>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</si>
  <si>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nad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</si>
  <si>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</si>
  <si>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</si>
  <si>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</si>
  <si>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</si>
  <si>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</si>
  <si>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</si>
  <si>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</si>
  <si>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</si>
  <si>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</si>
  <si>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</si>
  <si>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</si>
  <si>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</si>
  <si>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</si>
  <si>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</si>
  <si>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</si>
  <si>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</si>
  <si>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</si>
  <si>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</si>
  <si>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</si>
  <si>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</si>
  <si>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</si>
  <si>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</si>
  <si>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</si>
  <si>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Celková daň
(ř. 340)</t>
  </si>
  <si>
    <t>do 1</t>
  </si>
  <si>
    <t>do 50</t>
  </si>
  <si>
    <t>Zdanitelná plnění
základ daně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</si>
  <si>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65)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</si>
  <si>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</si>
  <si>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</si>
  <si>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</si>
  <si>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</si>
  <si>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</si>
  <si>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 xml:space="preserve"> 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</si>
  <si>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</si>
  <si>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</si>
  <si>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</si>
  <si>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</si>
  <si>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</si>
  <si>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</si>
  <si>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</si>
  <si>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SFÚ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</si>
  <si>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</si>
  <si>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</si>
  <si>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</si>
  <si>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</si>
  <si>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</si>
  <si>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</si>
  <si>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</si>
  <si>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</si>
  <si>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</si>
  <si>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</si>
  <si>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</si>
  <si>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</si>
  <si>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</si>
  <si>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</si>
  <si>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</si>
  <si>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Daň z příjmů fyzických osob z přiznání</t>
  </si>
  <si>
    <t>Daň z příjmů fyzických osob ze závislé činnosti</t>
  </si>
  <si>
    <t>Daň z příjmů vybíraná srážkou § 36</t>
  </si>
  <si>
    <t>Odvod z elektřiny ze slunečního záření</t>
  </si>
  <si>
    <t>Daň z hazardních her celkem</t>
  </si>
  <si>
    <t>SEKCE T - ČINNOSTI DOMÁCNOSTÍ JAKO ZAMĚSTNAVATELŮ; ČINNOSTI DOMÁCNOSTÍ PRODUKUJÍCÍCH BLÍŽE NEURČENÉ VÝR A SL. PRO VLASTNÍ POTŘEBU (97,98)</t>
  </si>
  <si>
    <t>DPH celkem</t>
  </si>
  <si>
    <t>1 000 - 1 100</t>
  </si>
  <si>
    <t>Odvod z loterií § 41b odst. 1</t>
  </si>
  <si>
    <t>Odvod z loterií § 41b odst. 2,3,4</t>
  </si>
  <si>
    <t>(Dílčí) základ daně dle § 6 (závislá činnost)</t>
  </si>
  <si>
    <t>Dílčí základ daně (ztráta) dle § 7 (samost. činnost)</t>
  </si>
  <si>
    <t>Dílčí základ daně dle § 8 (kapitálový majetek)</t>
  </si>
  <si>
    <t>Dílčí základ daně dle § 9 (nájem)</t>
  </si>
  <si>
    <t>Dílčí základ daně dle § 10 (ostatní)</t>
  </si>
  <si>
    <t>Základ daně celkem po odečtení ztráty</t>
  </si>
  <si>
    <t>Úhrn pojistného (§ 6)</t>
  </si>
  <si>
    <t>Úhrn příjmů od všech zaměstnavatelů</t>
  </si>
  <si>
    <t>Část příjmů (zisku) rozdělovaná na spolupr. osoby</t>
  </si>
  <si>
    <t>Podíl společníka VOS nebo komplem. KS</t>
  </si>
  <si>
    <t>Hodnota bezúplatného plnění (daru/darů)</t>
  </si>
  <si>
    <t>Odečet úroků</t>
  </si>
  <si>
    <t>Penzijní (při)pojištění a spoření</t>
  </si>
  <si>
    <t>Životní pojištění</t>
  </si>
  <si>
    <t>Odčitatelná položka dle § 34 odst. 4 (výzkum a vývoj)</t>
  </si>
  <si>
    <t>Solidární zvýšení daně</t>
  </si>
  <si>
    <t>Sleva na manželku/la</t>
  </si>
  <si>
    <t>Sleva na manželku/la, držitele ZTP/P</t>
  </si>
  <si>
    <t>Sleva na studenta</t>
  </si>
  <si>
    <t>Daňové zvýhodnění na vyživované dítě</t>
  </si>
  <si>
    <t>Daňový bonus</t>
  </si>
  <si>
    <t>Rozdíl na daňovém bonusu</t>
  </si>
  <si>
    <t>Úhrn sražených záloh (§ 6) po slevách</t>
  </si>
  <si>
    <t>Zaplacené zbývající zálohy</t>
  </si>
  <si>
    <t>Zaplacená daň stanovená paušální částkou (dle § 7a)</t>
  </si>
  <si>
    <t>Příjmy z nájmu (§ 9)</t>
  </si>
  <si>
    <t>Daň celkem před uplatněním slev</t>
  </si>
  <si>
    <t>Daň z přidané hodnoty za zdaňovací období roku 2019 (v tis. Kč a počtu daňových přiznání)</t>
  </si>
  <si>
    <t>Daň z příjmů právnických osob za zdaňovací období roku 2019 (v tis. Kč a počtu daňových přiznání)</t>
  </si>
  <si>
    <t>Daň z příjmů fyzických osob za zdaňovací období roku 2019 (v tis. Kč a počtu daňových přiznání)</t>
  </si>
  <si>
    <t xml:space="preserve">PŘEDPISY celkových zaevidovaných daňových povinností na vybraných druzích příjmů dle FÚ za rok 2019 (v mil. Kč) </t>
  </si>
  <si>
    <t xml:space="preserve">INKASO na vybraných druzích příjmů dle FÚ v roce 2019 (v mil. Kč) </t>
  </si>
  <si>
    <t>Daň silniční za zdaňovací období roku 2019 (v tis. Kč)</t>
  </si>
  <si>
    <t>Daň celkem po uplatnění slev</t>
  </si>
  <si>
    <t>Druh pozemku:</t>
  </si>
  <si>
    <t>Poznámka: Údaje z vyměřených daňových přiznání z databází FÚ aktuální k 29.10.2021</t>
  </si>
  <si>
    <t>Poznámka: Údaje z vyměřených daňových přiznání z databází FÚ aktuální k 2.11.2021</t>
  </si>
  <si>
    <t>Poznámka: Údaje z vyměřených daňových přiznání z databází FÚ aktuální k 19.10.2021</t>
  </si>
  <si>
    <t>Poznámka: Údaje z databáze GFŘ aktuální k listopadu 2020</t>
  </si>
  <si>
    <t>Daň podle typu nemovité věci A-Z v daňovém přiznání - rok 2019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</si>
</sst>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  <xf numFmtId="0" fontId="5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16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4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3" fontId="3" fillId="0" borderId="60" xfId="0" applyNumberFormat="1" applyFont="1" applyFill="1" applyBorder="1" applyAlignment="1">
      <alignment horizontal="center" vertical="center"/>
    </xf>
    <xf numFmtId="3" fontId="3" fillId="0" borderId="61" xfId="0" applyNumberFormat="1" applyFont="1" applyFill="1" applyBorder="1" applyAlignment="1">
      <alignment horizontal="center" vertical="center"/>
    </xf>
    <xf numFmtId="3" fontId="3" fillId="0" borderId="62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  <xf numFmtId="0" fontId="22" fillId="35" borderId="53" xfId="0" applyFont="1" applyFill="1" applyBorder="1" applyAlignment="1">
      <alignment horizontal="left" vertical="center"/>
    </xf>
    <xf numFmtId="2" fontId="3" fillId="35" borderId="64" xfId="0" applyNumberFormat="1" applyFont="1" applyFill="1" applyBorder="1" applyAlignment="1">
      <alignment horizontal="center" vertical="center" wrapText="1"/>
    </xf>
    <xf numFmtId="2" fontId="3" fillId="35" borderId="70" xfId="0" applyNumberFormat="1" applyFont="1" applyFill="1" applyBorder="1" applyAlignment="1">
      <alignment horizontal="center" vertical="center" wrapText="1"/>
    </xf>
    <xf numFmtId="2" fontId="3" fillId="35" borderId="44" xfId="0" applyNumberFormat="1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2" fontId="3" fillId="35" borderId="77" xfId="0" applyNumberFormat="1" applyFont="1" applyFill="1" applyBorder="1" applyAlignment="1">
      <alignment horizontal="center" vertical="center" wrapText="1"/>
    </xf>
    <xf numFmtId="2" fontId="3" fillId="35" borderId="78" xfId="0" applyNumberFormat="1" applyFont="1" applyFill="1" applyBorder="1" applyAlignment="1">
      <alignment horizontal="center" vertical="center" wrapText="1"/>
    </xf>
    <xf numFmtId="2" fontId="3" fillId="35" borderId="79" xfId="0" applyNumberFormat="1" applyFont="1" applyFill="1" applyBorder="1" applyAlignment="1">
      <alignment horizontal="center" vertical="center" wrapText="1"/>
    </xf>
    <xf numFmtId="2" fontId="3" fillId="35" borderId="80" xfId="0" applyNumberFormat="1" applyFont="1" applyFill="1" applyBorder="1" applyAlignment="1">
      <alignment horizontal="center" vertical="center" wrapText="1"/>
    </xf>
    <xf numFmtId="3" fontId="2" fillId="0" borderId="66" xfId="0" applyNumberFormat="1" applyFont="1" applyFill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indent="1"/>
    </xf>
    <xf numFmtId="3" fontId="2" fillId="0" borderId="67" xfId="0" applyNumberFormat="1" applyFont="1" applyFill="1" applyBorder="1" applyAlignment="1">
      <alignment horizontal="center" vertical="center"/>
    </xf>
    <xf numFmtId="3" fontId="2" fillId="0" borderId="81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0" borderId="40" xfId="0" applyNumberFormat="1" applyFont="1" applyBorder="1" applyAlignment="1">
      <alignment horizontal="right" vertical="center" indent="1"/>
    </xf>
    <xf numFmtId="3" fontId="3" fillId="35" borderId="76" xfId="0" applyNumberFormat="1" applyFont="1" applyFill="1" applyBorder="1" applyAlignment="1">
      <alignment horizontal="center" vertical="center" wrapText="1"/>
    </xf>
    <xf numFmtId="3" fontId="2" fillId="0" borderId="73" xfId="0" applyNumberFormat="1" applyFont="1" applyFill="1" applyBorder="1" applyAlignment="1">
      <alignment horizontal="center" vertical="center"/>
    </xf>
    <xf numFmtId="3" fontId="2" fillId="0" borderId="82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3" fontId="23" fillId="34" borderId="63" xfId="0" applyNumberFormat="1" applyFont="1" applyFill="1" applyBorder="1" applyAlignment="1"/>
    <xf numFmtId="3" fontId="0" fillId="0" borderId="0" xfId="0" applyNumberFormat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2" xfId="43" applyFont="1" applyFill="1" applyBorder="1" applyAlignment="1">
      <alignment vertical="center"/>
    </xf>
    <xf numFmtId="0" fontId="2" fillId="2" borderId="42" xfId="43" applyFont="1" applyFill="1" applyBorder="1" applyAlignment="1">
      <alignment vertical="center"/>
    </xf>
    <xf numFmtId="0" fontId="2" fillId="2" borderId="36" xfId="43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7" xfId="0" applyNumberFormat="1" applyFont="1" applyFill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0" borderId="34" xfId="0" applyNumberFormat="1" applyFont="1" applyFill="1" applyBorder="1" applyAlignment="1">
      <alignment horizontal="right" vertical="center" indent="1"/>
    </xf>
    <xf numFmtId="3" fontId="3" fillId="0" borderId="68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Fill="1" applyBorder="1" applyAlignment="1">
      <alignment horizontal="right" vertical="center" indent="1"/>
    </xf>
    <xf numFmtId="3" fontId="3" fillId="0" borderId="40" xfId="0" applyNumberFormat="1" applyFont="1" applyFill="1" applyBorder="1" applyAlignment="1">
      <alignment horizontal="right" vertical="center" indent="1"/>
    </xf>
    <xf numFmtId="3" fontId="3" fillId="0" borderId="74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Fill="1" applyBorder="1" applyAlignment="1">
      <alignment horizontal="right" vertical="center" indent="1"/>
    </xf>
    <xf numFmtId="3" fontId="3" fillId="36" borderId="2" xfId="0" applyNumberFormat="1" applyFont="1" applyFill="1" applyBorder="1" applyAlignment="1">
      <alignment horizontal="center" vertical="center" wrapText="1"/>
    </xf>
    <xf numFmtId="2" fontId="3" fillId="36" borderId="2" xfId="0" applyNumberFormat="1" applyFont="1" applyFill="1" applyBorder="1" applyAlignment="1">
      <alignment horizontal="center" vertical="center" wrapText="1"/>
    </xf>
    <xf numFmtId="2" fontId="3" fillId="36" borderId="76" xfId="0" applyNumberFormat="1" applyFont="1" applyFill="1" applyBorder="1" applyAlignment="1">
      <alignment horizontal="center" vertical="center" wrapText="1"/>
    </xf>
    <xf numFmtId="2" fontId="3" fillId="36" borderId="25" xfId="0" applyNumberFormat="1" applyFont="1" applyFill="1" applyBorder="1" applyAlignment="1">
      <alignment horizontal="center" vertical="center" wrapText="1"/>
    </xf>
    <xf numFmtId="0" fontId="25" fillId="0" borderId="63" xfId="0" applyFont="1" applyFill="1" applyBorder="1" applyAlignment="1"/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69" xfId="0" applyNumberFormat="1" applyFont="1" applyFill="1" applyBorder="1" applyAlignment="1">
      <alignment horizontal="center" vertical="center" wrapText="1"/>
    </xf>
    <xf numFmtId="3" fontId="3" fillId="0" borderId="56" xfId="0" applyNumberFormat="1" applyFont="1" applyFill="1" applyBorder="1" applyAlignment="1">
      <alignment horizontal="right" vertical="center" indent="1"/>
    </xf>
    <xf numFmtId="3" fontId="3" fillId="0" borderId="57" xfId="0" applyNumberFormat="1" applyFont="1" applyFill="1" applyBorder="1" applyAlignment="1">
      <alignment horizontal="right" vertical="center" indent="1"/>
    </xf>
    <xf numFmtId="3" fontId="3" fillId="0" borderId="58" xfId="0" applyNumberFormat="1" applyFont="1" applyFill="1" applyBorder="1" applyAlignment="1">
      <alignment horizontal="right" vertical="center" indent="1"/>
    </xf>
    <xf numFmtId="0" fontId="2" fillId="35" borderId="54" xfId="0" applyFont="1" applyFill="1" applyBorder="1" applyAlignment="1">
      <alignment horizontal="right" vertical="center" indent="1"/>
    </xf>
    <xf numFmtId="3" fontId="3" fillId="0" borderId="59" xfId="0" applyNumberFormat="1" applyFont="1" applyFill="1" applyBorder="1" applyAlignment="1">
      <alignment horizontal="right" vertical="center" indent="1"/>
    </xf>
    <xf numFmtId="2" fontId="3" fillId="35" borderId="83" xfId="0" applyNumberFormat="1" applyFont="1" applyFill="1" applyBorder="1" applyAlignment="1">
      <alignment horizontal="center" vertical="center" wrapText="1"/>
    </xf>
    <xf numFmtId="2" fontId="3" fillId="35" borderId="71" xfId="0" applyNumberFormat="1" applyFont="1" applyFill="1" applyBorder="1" applyAlignment="1">
      <alignment horizontal="center" vertical="center" wrapText="1"/>
    </xf>
    <xf numFmtId="0" fontId="2" fillId="35" borderId="84" xfId="0" applyFont="1" applyFill="1" applyBorder="1" applyAlignment="1">
      <alignment horizontal="center" vertical="center" wrapText="1"/>
    </xf>
    <xf numFmtId="0" fontId="2" fillId="35" borderId="85" xfId="0" applyFont="1" applyFill="1" applyBorder="1" applyAlignment="1">
      <alignment horizontal="center" vertical="center" wrapText="1"/>
    </xf>
    <xf numFmtId="0" fontId="2" fillId="35" borderId="8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3" fontId="2" fillId="2" borderId="27" xfId="43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" fillId="34" borderId="29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2" fillId="36" borderId="31" xfId="0" applyNumberFormat="1" applyFont="1" applyFill="1" applyBorder="1" applyAlignment="1">
      <alignment horizontal="right" vertical="center" indent="2"/>
    </xf>
    <xf numFmtId="3" fontId="2" fillId="2" borderId="17" xfId="43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3" xfId="0" applyNumberFormat="1" applyFont="1" applyFill="1" applyBorder="1" applyAlignment="1">
      <alignment horizontal="right" vertical="center" indent="2"/>
    </xf>
    <xf numFmtId="3" fontId="2" fillId="34" borderId="34" xfId="0" applyNumberFormat="1" applyFont="1" applyFill="1" applyBorder="1" applyAlignment="1">
      <alignment horizontal="right" vertical="center" indent="2"/>
    </xf>
    <xf numFmtId="3" fontId="22" fillId="36" borderId="35" xfId="0" applyNumberFormat="1" applyFont="1" applyFill="1" applyBorder="1" applyAlignment="1">
      <alignment horizontal="right" vertical="center" indent="2"/>
    </xf>
    <xf numFmtId="3" fontId="2" fillId="2" borderId="43" xfId="43" applyNumberFormat="1" applyFont="1" applyFill="1" applyBorder="1" applyAlignment="1">
      <alignment horizontal="right" vertical="center" indent="2"/>
    </xf>
    <xf numFmtId="3" fontId="2" fillId="34" borderId="44" xfId="0" applyNumberFormat="1" applyFont="1" applyFill="1" applyBorder="1" applyAlignment="1">
      <alignment horizontal="right" vertical="center" indent="2"/>
    </xf>
    <xf numFmtId="3" fontId="2" fillId="34" borderId="45" xfId="0" applyNumberFormat="1" applyFont="1" applyFill="1" applyBorder="1" applyAlignment="1">
      <alignment horizontal="right" vertical="center" indent="2"/>
    </xf>
    <xf numFmtId="3" fontId="2" fillId="34" borderId="46" xfId="0" applyNumberFormat="1" applyFont="1" applyFill="1" applyBorder="1" applyAlignment="1">
      <alignment horizontal="right" vertical="center" indent="2"/>
    </xf>
    <xf numFmtId="3" fontId="22" fillId="36" borderId="47" xfId="0" applyNumberFormat="1" applyFont="1" applyFill="1" applyBorder="1" applyAlignment="1">
      <alignment horizontal="right" vertical="center" indent="2"/>
    </xf>
    <xf numFmtId="3" fontId="2" fillId="2" borderId="37" xfId="43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" fillId="34" borderId="39" xfId="0" applyNumberFormat="1" applyFont="1" applyFill="1" applyBorder="1" applyAlignment="1">
      <alignment horizontal="right" vertical="center" indent="2"/>
    </xf>
    <xf numFmtId="3" fontId="2" fillId="34" borderId="40" xfId="0" applyNumberFormat="1" applyFont="1" applyFill="1" applyBorder="1" applyAlignment="1">
      <alignment horizontal="right" vertical="center" indent="2"/>
    </xf>
    <xf numFmtId="3" fontId="22" fillId="36" borderId="41" xfId="0" applyNumberFormat="1" applyFont="1" applyFill="1" applyBorder="1" applyAlignment="1">
      <alignment horizontal="right" vertical="center" indent="2"/>
    </xf>
    <xf numFmtId="3" fontId="22" fillId="36" borderId="49" xfId="0" applyNumberFormat="1" applyFont="1" applyFill="1" applyBorder="1" applyAlignment="1">
      <alignment horizontal="right" vertical="center" indent="2"/>
    </xf>
    <xf numFmtId="3" fontId="22" fillId="36" borderId="50" xfId="0" applyNumberFormat="1" applyFont="1" applyFill="1" applyBorder="1" applyAlignment="1">
      <alignment horizontal="right" vertical="center" indent="2"/>
    </xf>
    <xf numFmtId="3" fontId="22" fillId="36" borderId="51" xfId="0" applyNumberFormat="1" applyFont="1" applyFill="1" applyBorder="1" applyAlignment="1">
      <alignment horizontal="right" vertical="center" indent="2"/>
    </xf>
    <xf numFmtId="3" fontId="22" fillId="36" borderId="52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right" indent="1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71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64" xfId="0" applyNumberFormat="1" applyFont="1" applyFill="1" applyBorder="1" applyAlignment="1">
      <alignment horizontal="center" vertical="center" wrapText="1"/>
    </xf>
    <xf numFmtId="2" fontId="3" fillId="35" borderId="69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4"/>
    <cellStyle name="Neutrální" xfId="8" builtinId="28" customBuiltin="1"/>
    <cellStyle name="Normální" xfId="0" builtinId="0"/>
    <cellStyle name="Normální 2" xfId="42"/>
    <cellStyle name="Normální 6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E6FFC8"/>
      <color rgb="FFCCE699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tabSelected="1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20" t="s">
        <v>193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</row>
    <row r="3" spans="2:18" ht="39" thickBot="1" x14ac:dyDescent="0.25">
      <c r="B3" s="17" t="s">
        <v>136</v>
      </c>
      <c r="C3" s="18" t="s">
        <v>137</v>
      </c>
      <c r="D3" s="19" t="s">
        <v>138</v>
      </c>
      <c r="E3" s="19" t="s">
        <v>139</v>
      </c>
      <c r="F3" s="19" t="s">
        <v>140</v>
      </c>
      <c r="G3" s="19" t="s">
        <v>141</v>
      </c>
      <c r="H3" s="19" t="s">
        <v>142</v>
      </c>
      <c r="I3" s="19" t="s">
        <v>143</v>
      </c>
      <c r="J3" s="20" t="s">
        <v>144</v>
      </c>
      <c r="K3" s="19" t="s">
        <v>145</v>
      </c>
      <c r="L3" s="19" t="s">
        <v>146</v>
      </c>
      <c r="M3" s="19" t="s">
        <v>147</v>
      </c>
      <c r="N3" s="19" t="s">
        <v>148</v>
      </c>
      <c r="O3" s="19" t="s">
        <v>149</v>
      </c>
      <c r="P3" s="20" t="s">
        <v>150</v>
      </c>
      <c r="Q3" s="21" t="s">
        <v>151</v>
      </c>
      <c r="R3" s="22" t="s">
        <v>152</v>
      </c>
    </row>
    <row r="4" spans="2:18" ht="15" customHeight="1" thickTop="1" x14ac:dyDescent="0.2">
      <c r="B4" s="60" t="s">
        <v>159</v>
      </c>
      <c r="C4" s="95">
        <v>172671.82775878001</v>
      </c>
      <c r="D4" s="96">
        <v>125432.95642425999</v>
      </c>
      <c r="E4" s="96">
        <v>28640.054595970003</v>
      </c>
      <c r="F4" s="96">
        <v>9129.3529382099987</v>
      </c>
      <c r="G4" s="96">
        <v>7380.1325684399999</v>
      </c>
      <c r="H4" s="96">
        <v>1857.4932958299999</v>
      </c>
      <c r="I4" s="96">
        <v>7377.4569754100003</v>
      </c>
      <c r="J4" s="97">
        <v>5725.3399851499998</v>
      </c>
      <c r="K4" s="96">
        <v>12953.39658224</v>
      </c>
      <c r="L4" s="96">
        <v>8949.9717693999992</v>
      </c>
      <c r="M4" s="96">
        <v>6480.6283196599998</v>
      </c>
      <c r="N4" s="96">
        <v>30116.500868810002</v>
      </c>
      <c r="O4" s="96">
        <v>8528.9292808299997</v>
      </c>
      <c r="P4" s="96">
        <v>-9643.7141102199985</v>
      </c>
      <c r="Q4" s="98">
        <v>9638.4479209399997</v>
      </c>
      <c r="R4" s="99">
        <f t="shared" ref="R4:R18" si="0">SUM(C4:Q4)</f>
        <v>425238.77517371008</v>
      </c>
    </row>
    <row r="5" spans="2:18" ht="15" customHeight="1" x14ac:dyDescent="0.2">
      <c r="B5" s="61" t="s">
        <v>0</v>
      </c>
      <c r="C5" s="100">
        <v>83565.620678420004</v>
      </c>
      <c r="D5" s="101">
        <v>35611.037943030002</v>
      </c>
      <c r="E5" s="101">
        <v>7550.53101212</v>
      </c>
      <c r="F5" s="101">
        <v>3651.4272781999998</v>
      </c>
      <c r="G5" s="101">
        <v>3479.39820306</v>
      </c>
      <c r="H5" s="101">
        <v>1133.2801411800001</v>
      </c>
      <c r="I5" s="101">
        <v>3045.6422912500002</v>
      </c>
      <c r="J5" s="102">
        <v>2348.12041727</v>
      </c>
      <c r="K5" s="101">
        <v>2854.53118774</v>
      </c>
      <c r="L5" s="101">
        <v>2979.6590814800002</v>
      </c>
      <c r="M5" s="101">
        <v>3101.0766395599999</v>
      </c>
      <c r="N5" s="101">
        <v>10164.12039416</v>
      </c>
      <c r="O5" s="101">
        <v>3591.05542238</v>
      </c>
      <c r="P5" s="101">
        <v>5814.1264483699997</v>
      </c>
      <c r="Q5" s="103">
        <v>4035.12384815</v>
      </c>
      <c r="R5" s="104">
        <f t="shared" si="0"/>
        <v>172924.75098637003</v>
      </c>
    </row>
    <row r="6" spans="2:18" ht="15" customHeight="1" x14ac:dyDescent="0.2">
      <c r="B6" s="61" t="s">
        <v>153</v>
      </c>
      <c r="C6" s="100">
        <v>0</v>
      </c>
      <c r="D6" s="101">
        <v>5267.8497117200004</v>
      </c>
      <c r="E6" s="101">
        <v>1146.6983523499998</v>
      </c>
      <c r="F6" s="101">
        <v>264.20317118999998</v>
      </c>
      <c r="G6" s="101">
        <v>409.47588815</v>
      </c>
      <c r="H6" s="101">
        <v>44.452638649999997</v>
      </c>
      <c r="I6" s="101">
        <v>300.76549561000002</v>
      </c>
      <c r="J6" s="102">
        <v>208.38324546999999</v>
      </c>
      <c r="K6" s="101">
        <v>184.59585849000001</v>
      </c>
      <c r="L6" s="101">
        <v>126.0263063</v>
      </c>
      <c r="M6" s="101">
        <v>129.60872366000001</v>
      </c>
      <c r="N6" s="101">
        <v>668.82951116999993</v>
      </c>
      <c r="O6" s="101">
        <v>327.78722606999997</v>
      </c>
      <c r="P6" s="101">
        <v>163.47947764</v>
      </c>
      <c r="Q6" s="103">
        <v>286.55584733999996</v>
      </c>
      <c r="R6" s="104">
        <f t="shared" si="0"/>
        <v>9528.7114538099995</v>
      </c>
    </row>
    <row r="7" spans="2:18" ht="15" customHeight="1" x14ac:dyDescent="0.2">
      <c r="B7" s="61" t="s">
        <v>154</v>
      </c>
      <c r="C7" s="100">
        <v>52323.755435320003</v>
      </c>
      <c r="D7" s="101">
        <v>54757.966128100001</v>
      </c>
      <c r="E7" s="101">
        <v>14275.362964850001</v>
      </c>
      <c r="F7" s="101">
        <v>7128.6413135900002</v>
      </c>
      <c r="G7" s="101">
        <v>7588.2873857100003</v>
      </c>
      <c r="H7" s="101">
        <v>2848.2484189800002</v>
      </c>
      <c r="I7" s="101">
        <v>8840.1830751800007</v>
      </c>
      <c r="J7" s="102">
        <v>4374.7995262900004</v>
      </c>
      <c r="K7" s="101">
        <v>7486.5792609700002</v>
      </c>
      <c r="L7" s="101">
        <v>6420.9150247700009</v>
      </c>
      <c r="M7" s="101">
        <v>5317.4076297799993</v>
      </c>
      <c r="N7" s="101">
        <v>17494.246534060003</v>
      </c>
      <c r="O7" s="101">
        <v>7729.9999656099999</v>
      </c>
      <c r="P7" s="101">
        <v>14178.28379584</v>
      </c>
      <c r="Q7" s="103">
        <v>6737.7274584399993</v>
      </c>
      <c r="R7" s="104">
        <f t="shared" si="0"/>
        <v>217502.40391748995</v>
      </c>
    </row>
    <row r="8" spans="2:18" ht="15" customHeight="1" x14ac:dyDescent="0.2">
      <c r="B8" s="61" t="s">
        <v>155</v>
      </c>
      <c r="C8" s="100">
        <v>9978.9771321200005</v>
      </c>
      <c r="D8" s="101">
        <v>7083.6410138299998</v>
      </c>
      <c r="E8" s="101">
        <v>1618.62610703</v>
      </c>
      <c r="F8" s="101">
        <v>731.38733317000003</v>
      </c>
      <c r="G8" s="101">
        <v>757.96137572999999</v>
      </c>
      <c r="H8" s="101">
        <v>320.63167173000005</v>
      </c>
      <c r="I8" s="101">
        <v>687.3974053500001</v>
      </c>
      <c r="J8" s="102">
        <v>499.11202660999993</v>
      </c>
      <c r="K8" s="101">
        <v>719.31243035</v>
      </c>
      <c r="L8" s="101">
        <v>731.29408221999995</v>
      </c>
      <c r="M8" s="101">
        <v>513.01721809999992</v>
      </c>
      <c r="N8" s="101">
        <v>1936.34088451</v>
      </c>
      <c r="O8" s="101">
        <v>638.67000026000017</v>
      </c>
      <c r="P8" s="101">
        <v>1273.1336907499999</v>
      </c>
      <c r="Q8" s="103">
        <v>838.44754409000006</v>
      </c>
      <c r="R8" s="104">
        <f t="shared" si="0"/>
        <v>28327.94991585</v>
      </c>
    </row>
    <row r="9" spans="2:18" ht="15" customHeight="1" x14ac:dyDescent="0.2">
      <c r="B9" s="61" t="s">
        <v>6</v>
      </c>
      <c r="C9" s="100"/>
      <c r="D9" s="101">
        <v>856.63397551000003</v>
      </c>
      <c r="E9" s="101">
        <v>1766.42519326</v>
      </c>
      <c r="F9" s="101">
        <v>708.32976379999991</v>
      </c>
      <c r="G9" s="101">
        <v>602.00744987999997</v>
      </c>
      <c r="H9" s="101">
        <v>369.89292502999996</v>
      </c>
      <c r="I9" s="101">
        <v>1010.28297155</v>
      </c>
      <c r="J9" s="102">
        <v>461.88467777</v>
      </c>
      <c r="K9" s="101">
        <v>676.71312009999997</v>
      </c>
      <c r="L9" s="101">
        <v>570.88083844000005</v>
      </c>
      <c r="M9" s="101">
        <v>559.63937154999996</v>
      </c>
      <c r="N9" s="101">
        <v>1094.0463910000001</v>
      </c>
      <c r="O9" s="101">
        <v>633.63981422000006</v>
      </c>
      <c r="P9" s="101">
        <v>1049.3862967999999</v>
      </c>
      <c r="Q9" s="103">
        <v>515.61840079000001</v>
      </c>
      <c r="R9" s="104">
        <f t="shared" si="0"/>
        <v>10875.381189699998</v>
      </c>
    </row>
    <row r="10" spans="2:18" ht="15" customHeight="1" x14ac:dyDescent="0.2">
      <c r="B10" s="61" t="s">
        <v>5</v>
      </c>
      <c r="C10" s="100"/>
      <c r="D10" s="101">
        <v>3766.4407966399999</v>
      </c>
      <c r="E10" s="101">
        <v>2527.5567996499999</v>
      </c>
      <c r="F10" s="101">
        <v>666.26082354999994</v>
      </c>
      <c r="G10" s="101">
        <v>671.24132403999999</v>
      </c>
      <c r="H10" s="101">
        <v>303.74821714000001</v>
      </c>
      <c r="I10" s="101">
        <v>642.11545304999993</v>
      </c>
      <c r="J10" s="102">
        <v>516.09891775000006</v>
      </c>
      <c r="K10" s="101">
        <v>590.67788899000004</v>
      </c>
      <c r="L10" s="101">
        <v>492.40178512</v>
      </c>
      <c r="M10" s="101">
        <v>374.46623499999998</v>
      </c>
      <c r="N10" s="101">
        <v>1589.07347467</v>
      </c>
      <c r="O10" s="101">
        <v>622.87606616999994</v>
      </c>
      <c r="P10" s="101">
        <v>787.74781973000006</v>
      </c>
      <c r="Q10" s="103">
        <v>496.65522620999997</v>
      </c>
      <c r="R10" s="104">
        <f t="shared" si="0"/>
        <v>14047.360827709999</v>
      </c>
    </row>
    <row r="11" spans="2:18" ht="15" customHeight="1" x14ac:dyDescent="0.2">
      <c r="B11" s="61" t="s">
        <v>2</v>
      </c>
      <c r="C11" s="100"/>
      <c r="D11" s="101">
        <v>1.0850547099999999</v>
      </c>
      <c r="E11" s="101">
        <v>-6.2445540000000001E-2</v>
      </c>
      <c r="F11" s="101">
        <v>6.2807000000000002E-2</v>
      </c>
      <c r="G11" s="101">
        <v>-7.9600500000000005E-2</v>
      </c>
      <c r="H11" s="101">
        <v>4.08E-4</v>
      </c>
      <c r="I11" s="101">
        <v>-5.2259999999999997E-3</v>
      </c>
      <c r="J11" s="102">
        <v>-2.6842999999999999E-2</v>
      </c>
      <c r="K11" s="101">
        <v>-4.2009999999999999E-3</v>
      </c>
      <c r="L11" s="101">
        <v>8.72794E-3</v>
      </c>
      <c r="M11" s="101">
        <v>-1.6949999999999999E-3</v>
      </c>
      <c r="N11" s="101">
        <v>4.7479999999999996E-3</v>
      </c>
      <c r="O11" s="101">
        <v>3.9482900000000001E-3</v>
      </c>
      <c r="P11" s="101">
        <v>1.6920000000000001E-2</v>
      </c>
      <c r="Q11" s="103">
        <v>-3.4557009999999999E-2</v>
      </c>
      <c r="R11" s="104">
        <f t="shared" si="0"/>
        <v>0.96804589000000008</v>
      </c>
    </row>
    <row r="12" spans="2:18" ht="15" customHeight="1" x14ac:dyDescent="0.2">
      <c r="B12" s="61" t="s">
        <v>3</v>
      </c>
      <c r="C12" s="100"/>
      <c r="D12" s="101">
        <v>-1.9354E-2</v>
      </c>
      <c r="E12" s="101">
        <v>-0.19231334999999999</v>
      </c>
      <c r="F12" s="101">
        <v>1.53816E-2</v>
      </c>
      <c r="G12" s="101">
        <v>-0.119745</v>
      </c>
      <c r="H12" s="101">
        <v>-5.9670000000000001E-2</v>
      </c>
      <c r="I12" s="101">
        <v>5.8772769999999995E-2</v>
      </c>
      <c r="J12" s="102">
        <v>-3.0898729999999999E-2</v>
      </c>
      <c r="K12" s="101">
        <v>-3.318803E-2</v>
      </c>
      <c r="L12" s="101">
        <v>-0.13376092000000001</v>
      </c>
      <c r="M12" s="101">
        <v>-3.0990000000000002E-3</v>
      </c>
      <c r="N12" s="101">
        <v>-4.4391559999999997E-2</v>
      </c>
      <c r="O12" s="101">
        <v>-2.4720269999999999E-2</v>
      </c>
      <c r="P12" s="101">
        <v>-0.1402071</v>
      </c>
      <c r="Q12" s="103">
        <v>1.3690000000000001E-2</v>
      </c>
      <c r="R12" s="104">
        <f t="shared" si="0"/>
        <v>-0.71350358999999997</v>
      </c>
    </row>
    <row r="13" spans="2:18" ht="15" customHeight="1" x14ac:dyDescent="0.2">
      <c r="B13" s="61" t="s">
        <v>4</v>
      </c>
      <c r="C13" s="100"/>
      <c r="D13" s="101">
        <v>-40.232717790000002</v>
      </c>
      <c r="E13" s="101">
        <v>-16.11529049</v>
      </c>
      <c r="F13" s="101">
        <v>-0.69188687000000004</v>
      </c>
      <c r="G13" s="101">
        <v>14.59856538</v>
      </c>
      <c r="H13" s="101">
        <v>-5.7707504099999998</v>
      </c>
      <c r="I13" s="101">
        <v>2.96256948</v>
      </c>
      <c r="J13" s="102">
        <v>-2.3150022900000002</v>
      </c>
      <c r="K13" s="101">
        <v>-0.74748754000000006</v>
      </c>
      <c r="L13" s="101">
        <v>-1.7675183300000001</v>
      </c>
      <c r="M13" s="101">
        <v>-1.8498963700000002</v>
      </c>
      <c r="N13" s="101">
        <v>2.2786910099999997</v>
      </c>
      <c r="O13" s="101">
        <v>-2.8739582799999996</v>
      </c>
      <c r="P13" s="101">
        <v>-7.9852755899999996</v>
      </c>
      <c r="Q13" s="103">
        <v>-0.67636300000000005</v>
      </c>
      <c r="R13" s="104">
        <f t="shared" si="0"/>
        <v>-61.18632109</v>
      </c>
    </row>
    <row r="14" spans="2:18" ht="15" customHeight="1" x14ac:dyDescent="0.2">
      <c r="B14" s="61" t="s">
        <v>1</v>
      </c>
      <c r="C14" s="100">
        <v>605.73408652000001</v>
      </c>
      <c r="D14" s="101">
        <v>1126.0739178599999</v>
      </c>
      <c r="E14" s="101">
        <v>848.47166367999989</v>
      </c>
      <c r="F14" s="101">
        <v>406.83531789</v>
      </c>
      <c r="G14" s="101">
        <v>329.90747729000003</v>
      </c>
      <c r="H14" s="101">
        <v>117.79024623000001</v>
      </c>
      <c r="I14" s="101">
        <v>334.55040500999996</v>
      </c>
      <c r="J14" s="102">
        <v>188.63457219999998</v>
      </c>
      <c r="K14" s="101">
        <v>324.00636139</v>
      </c>
      <c r="L14" s="101">
        <v>304.88502950999998</v>
      </c>
      <c r="M14" s="101">
        <v>273.06266199000004</v>
      </c>
      <c r="N14" s="101">
        <v>659.2887839199999</v>
      </c>
      <c r="O14" s="101">
        <v>330.30988699</v>
      </c>
      <c r="P14" s="101">
        <v>514.58838575999994</v>
      </c>
      <c r="Q14" s="103">
        <v>322.66353430000004</v>
      </c>
      <c r="R14" s="104">
        <f t="shared" si="0"/>
        <v>6686.8023305400002</v>
      </c>
    </row>
    <row r="15" spans="2:18" ht="15" customHeight="1" x14ac:dyDescent="0.2">
      <c r="B15" s="61" t="s">
        <v>156</v>
      </c>
      <c r="C15" s="100">
        <v>2300.2576220000001</v>
      </c>
      <c r="D15" s="101"/>
      <c r="E15" s="101"/>
      <c r="F15" s="101"/>
      <c r="G15" s="101"/>
      <c r="H15" s="101"/>
      <c r="I15" s="101"/>
      <c r="J15" s="102"/>
      <c r="K15" s="101"/>
      <c r="L15" s="101"/>
      <c r="M15" s="101"/>
      <c r="N15" s="101"/>
      <c r="O15" s="101"/>
      <c r="P15" s="101"/>
      <c r="Q15" s="103"/>
      <c r="R15" s="104">
        <f t="shared" si="0"/>
        <v>2300.2576220000001</v>
      </c>
    </row>
    <row r="16" spans="2:18" ht="15" customHeight="1" x14ac:dyDescent="0.2">
      <c r="B16" s="61" t="s">
        <v>161</v>
      </c>
      <c r="C16" s="100">
        <v>18.410792000000001</v>
      </c>
      <c r="D16" s="101">
        <v>1.6277550000000001</v>
      </c>
      <c r="E16" s="101">
        <v>-5.0000000000000001E-4</v>
      </c>
      <c r="F16" s="101">
        <v>-5.8E-5</v>
      </c>
      <c r="G16" s="101"/>
      <c r="H16" s="101"/>
      <c r="I16" s="101"/>
      <c r="J16" s="102"/>
      <c r="K16" s="101"/>
      <c r="L16" s="101">
        <v>3.0000000000000001E-6</v>
      </c>
      <c r="M16" s="101"/>
      <c r="N16" s="101">
        <v>2.5238E-2</v>
      </c>
      <c r="O16" s="101"/>
      <c r="P16" s="101">
        <v>-0.229244</v>
      </c>
      <c r="Q16" s="103"/>
      <c r="R16" s="104">
        <f t="shared" si="0"/>
        <v>19.833986000000003</v>
      </c>
    </row>
    <row r="17" spans="2:18" ht="15" customHeight="1" x14ac:dyDescent="0.2">
      <c r="B17" s="62" t="s">
        <v>162</v>
      </c>
      <c r="C17" s="105">
        <v>4.8989739999999999</v>
      </c>
      <c r="D17" s="106">
        <v>0.11720308</v>
      </c>
      <c r="E17" s="106"/>
      <c r="F17" s="106"/>
      <c r="G17" s="106"/>
      <c r="H17" s="106"/>
      <c r="I17" s="106"/>
      <c r="J17" s="107"/>
      <c r="K17" s="106"/>
      <c r="L17" s="106"/>
      <c r="M17" s="106"/>
      <c r="N17" s="106"/>
      <c r="O17" s="106"/>
      <c r="P17" s="106">
        <v>-0.246229</v>
      </c>
      <c r="Q17" s="108"/>
      <c r="R17" s="109">
        <f t="shared" si="0"/>
        <v>4.7699480800000007</v>
      </c>
    </row>
    <row r="18" spans="2:18" ht="15" customHeight="1" thickBot="1" x14ac:dyDescent="0.25">
      <c r="B18" s="63" t="s">
        <v>157</v>
      </c>
      <c r="C18" s="110">
        <v>10218.18554</v>
      </c>
      <c r="D18" s="111">
        <v>14.068664</v>
      </c>
      <c r="E18" s="111"/>
      <c r="F18" s="111"/>
      <c r="G18" s="111"/>
      <c r="H18" s="111"/>
      <c r="I18" s="111">
        <v>1.0576E-2</v>
      </c>
      <c r="J18" s="112">
        <v>1.84E-4</v>
      </c>
      <c r="K18" s="111"/>
      <c r="L18" s="111"/>
      <c r="M18" s="111"/>
      <c r="N18" s="111">
        <v>2.6657E-2</v>
      </c>
      <c r="O18" s="111">
        <v>2.578E-3</v>
      </c>
      <c r="P18" s="111">
        <v>1.445136</v>
      </c>
      <c r="Q18" s="113"/>
      <c r="R18" s="114">
        <f t="shared" si="0"/>
        <v>10233.739335000002</v>
      </c>
    </row>
    <row r="19" spans="2:18" ht="15" customHeight="1" thickTop="1" x14ac:dyDescent="0.2">
      <c r="B19" s="80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</sheetData>
  <mergeCells count="1">
    <mergeCell ref="B2:R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20" t="s">
        <v>194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</row>
    <row r="3" spans="2:18" ht="39" thickBot="1" x14ac:dyDescent="0.25">
      <c r="B3" s="17" t="s">
        <v>136</v>
      </c>
      <c r="C3" s="18" t="s">
        <v>137</v>
      </c>
      <c r="D3" s="19" t="s">
        <v>138</v>
      </c>
      <c r="E3" s="19" t="s">
        <v>139</v>
      </c>
      <c r="F3" s="19" t="s">
        <v>140</v>
      </c>
      <c r="G3" s="19" t="s">
        <v>141</v>
      </c>
      <c r="H3" s="19" t="s">
        <v>142</v>
      </c>
      <c r="I3" s="19" t="s">
        <v>143</v>
      </c>
      <c r="J3" s="19" t="s">
        <v>144</v>
      </c>
      <c r="K3" s="19" t="s">
        <v>145</v>
      </c>
      <c r="L3" s="19" t="s">
        <v>146</v>
      </c>
      <c r="M3" s="19" t="s">
        <v>147</v>
      </c>
      <c r="N3" s="19" t="s">
        <v>148</v>
      </c>
      <c r="O3" s="19" t="s">
        <v>149</v>
      </c>
      <c r="P3" s="19" t="s">
        <v>150</v>
      </c>
      <c r="Q3" s="20" t="s">
        <v>151</v>
      </c>
      <c r="R3" s="23" t="s">
        <v>152</v>
      </c>
    </row>
    <row r="4" spans="2:18" ht="15" customHeight="1" thickTop="1" x14ac:dyDescent="0.2">
      <c r="B4" s="60" t="s">
        <v>159</v>
      </c>
      <c r="C4" s="95">
        <v>174421.08586190001</v>
      </c>
      <c r="D4" s="96">
        <v>128561.81290891</v>
      </c>
      <c r="E4" s="96">
        <v>28804.130943150001</v>
      </c>
      <c r="F4" s="96">
        <v>9619.5500944300002</v>
      </c>
      <c r="G4" s="96">
        <v>7424.4326854199999</v>
      </c>
      <c r="H4" s="96">
        <v>1922.0203019100002</v>
      </c>
      <c r="I4" s="96">
        <v>7393.8926325000002</v>
      </c>
      <c r="J4" s="97">
        <v>5762.7176951700003</v>
      </c>
      <c r="K4" s="96">
        <v>12977.47614373</v>
      </c>
      <c r="L4" s="96">
        <v>8979.325757139999</v>
      </c>
      <c r="M4" s="96">
        <v>6549.4896343599994</v>
      </c>
      <c r="N4" s="96">
        <v>30265.583481040001</v>
      </c>
      <c r="O4" s="96">
        <v>8789.8599130700004</v>
      </c>
      <c r="P4" s="96">
        <v>-9678.6008680699997</v>
      </c>
      <c r="Q4" s="98">
        <v>9518.2996455299999</v>
      </c>
      <c r="R4" s="115">
        <f t="shared" ref="R4:R18" si="0">SUM(C4:Q4)</f>
        <v>431311.07683019002</v>
      </c>
    </row>
    <row r="5" spans="2:18" ht="15" customHeight="1" x14ac:dyDescent="0.2">
      <c r="B5" s="61" t="s">
        <v>0</v>
      </c>
      <c r="C5" s="100">
        <v>85300.693301129999</v>
      </c>
      <c r="D5" s="101">
        <v>36018.262217690004</v>
      </c>
      <c r="E5" s="101">
        <v>7664.4372729999995</v>
      </c>
      <c r="F5" s="101">
        <v>3671.5533768200003</v>
      </c>
      <c r="G5" s="101">
        <v>3809.9951392500002</v>
      </c>
      <c r="H5" s="101">
        <v>1121.2427516600001</v>
      </c>
      <c r="I5" s="101">
        <v>3101.1912925500001</v>
      </c>
      <c r="J5" s="102">
        <v>2367.7345214299999</v>
      </c>
      <c r="K5" s="101">
        <v>2851.9875672100002</v>
      </c>
      <c r="L5" s="101">
        <v>2836.6385561500001</v>
      </c>
      <c r="M5" s="101">
        <v>3170.9196607899999</v>
      </c>
      <c r="N5" s="101">
        <v>10225.791834309999</v>
      </c>
      <c r="O5" s="101">
        <v>3629.7659012600002</v>
      </c>
      <c r="P5" s="101">
        <v>5829.6968151000001</v>
      </c>
      <c r="Q5" s="103">
        <v>4048.7816239399999</v>
      </c>
      <c r="R5" s="116">
        <f t="shared" si="0"/>
        <v>175648.69183229</v>
      </c>
    </row>
    <row r="6" spans="2:18" ht="15" customHeight="1" x14ac:dyDescent="0.2">
      <c r="B6" s="61" t="s">
        <v>153</v>
      </c>
      <c r="C6" s="100"/>
      <c r="D6" s="101">
        <v>5488.2270061999998</v>
      </c>
      <c r="E6" s="101">
        <v>1205.97650899</v>
      </c>
      <c r="F6" s="101">
        <v>259.31799118999999</v>
      </c>
      <c r="G6" s="101">
        <v>412.09945918</v>
      </c>
      <c r="H6" s="101">
        <v>72.305999260000007</v>
      </c>
      <c r="I6" s="101">
        <v>291.62119588999997</v>
      </c>
      <c r="J6" s="102">
        <v>211.04600378000001</v>
      </c>
      <c r="K6" s="101">
        <v>183.56717599000001</v>
      </c>
      <c r="L6" s="101">
        <v>131.40140697999999</v>
      </c>
      <c r="M6" s="101">
        <v>156.72138824999999</v>
      </c>
      <c r="N6" s="101">
        <v>669.75814248000006</v>
      </c>
      <c r="O6" s="101">
        <v>325.63794786</v>
      </c>
      <c r="P6" s="101">
        <v>204.34000168</v>
      </c>
      <c r="Q6" s="103">
        <v>280.9409703</v>
      </c>
      <c r="R6" s="116">
        <f t="shared" si="0"/>
        <v>9892.9611980300015</v>
      </c>
    </row>
    <row r="7" spans="2:18" ht="15" customHeight="1" x14ac:dyDescent="0.2">
      <c r="B7" s="61" t="s">
        <v>154</v>
      </c>
      <c r="C7" s="100">
        <v>51580.83630404</v>
      </c>
      <c r="D7" s="101">
        <v>53449.779744519998</v>
      </c>
      <c r="E7" s="101">
        <v>14122.095291739999</v>
      </c>
      <c r="F7" s="101">
        <v>7132.4854275799999</v>
      </c>
      <c r="G7" s="101">
        <v>8049.0315683599993</v>
      </c>
      <c r="H7" s="101">
        <v>2915.8617400799999</v>
      </c>
      <c r="I7" s="101">
        <v>8857.7498419599997</v>
      </c>
      <c r="J7" s="102">
        <v>4555.7372398999996</v>
      </c>
      <c r="K7" s="101">
        <v>7476.3772321800006</v>
      </c>
      <c r="L7" s="101">
        <v>6488.6147154700002</v>
      </c>
      <c r="M7" s="101">
        <v>5319.5418383199994</v>
      </c>
      <c r="N7" s="101">
        <v>17506.988071400003</v>
      </c>
      <c r="O7" s="101">
        <v>7837.8157439799998</v>
      </c>
      <c r="P7" s="101">
        <v>14263.660034549999</v>
      </c>
      <c r="Q7" s="103">
        <v>6733.5286279299999</v>
      </c>
      <c r="R7" s="116">
        <f t="shared" si="0"/>
        <v>216290.10342201</v>
      </c>
    </row>
    <row r="8" spans="2:18" ht="15" customHeight="1" x14ac:dyDescent="0.2">
      <c r="B8" s="61" t="s">
        <v>155</v>
      </c>
      <c r="C8" s="100">
        <v>9231.7839942800001</v>
      </c>
      <c r="D8" s="101">
        <v>7090.8923395700003</v>
      </c>
      <c r="E8" s="101">
        <v>1625.6310982699997</v>
      </c>
      <c r="F8" s="101">
        <v>742.28145151000001</v>
      </c>
      <c r="G8" s="101">
        <v>777.49083299999995</v>
      </c>
      <c r="H8" s="101">
        <v>329.24743545999996</v>
      </c>
      <c r="I8" s="101">
        <v>700.72319942999991</v>
      </c>
      <c r="J8" s="102">
        <v>503.35819487000003</v>
      </c>
      <c r="K8" s="101">
        <v>719.37668417999998</v>
      </c>
      <c r="L8" s="101">
        <v>750.23171032000005</v>
      </c>
      <c r="M8" s="101">
        <v>524.03150906999997</v>
      </c>
      <c r="N8" s="101">
        <v>1944.6691086999999</v>
      </c>
      <c r="O8" s="101">
        <v>653.60787882</v>
      </c>
      <c r="P8" s="101">
        <v>1269.2971618300001</v>
      </c>
      <c r="Q8" s="103">
        <v>843.5006138199999</v>
      </c>
      <c r="R8" s="116">
        <f t="shared" si="0"/>
        <v>27706.123213129998</v>
      </c>
    </row>
    <row r="9" spans="2:18" ht="15" customHeight="1" x14ac:dyDescent="0.2">
      <c r="B9" s="61" t="s">
        <v>6</v>
      </c>
      <c r="C9" s="100"/>
      <c r="D9" s="101">
        <v>862.30420469000001</v>
      </c>
      <c r="E9" s="101">
        <v>1773.00028127</v>
      </c>
      <c r="F9" s="101">
        <v>731.00414578999994</v>
      </c>
      <c r="G9" s="101">
        <v>594.31057059</v>
      </c>
      <c r="H9" s="101">
        <v>368.09845425999998</v>
      </c>
      <c r="I9" s="101">
        <v>1015.68833626</v>
      </c>
      <c r="J9" s="102">
        <v>465.44812798999999</v>
      </c>
      <c r="K9" s="101">
        <v>680.35524720000001</v>
      </c>
      <c r="L9" s="101">
        <v>577.56265604999999</v>
      </c>
      <c r="M9" s="101">
        <v>561.89417422999998</v>
      </c>
      <c r="N9" s="101">
        <v>1096.42173929</v>
      </c>
      <c r="O9" s="101">
        <v>633.26158153999995</v>
      </c>
      <c r="P9" s="101">
        <v>1056.22922214</v>
      </c>
      <c r="Q9" s="103">
        <v>519.15340269000001</v>
      </c>
      <c r="R9" s="116">
        <f t="shared" si="0"/>
        <v>10934.732143990002</v>
      </c>
    </row>
    <row r="10" spans="2:18" ht="15" customHeight="1" x14ac:dyDescent="0.2">
      <c r="B10" s="61" t="s">
        <v>5</v>
      </c>
      <c r="C10" s="100"/>
      <c r="D10" s="101">
        <v>3644.8452116399999</v>
      </c>
      <c r="E10" s="101">
        <v>2419.5298115700002</v>
      </c>
      <c r="F10" s="101">
        <v>659.05032460999996</v>
      </c>
      <c r="G10" s="101">
        <v>715.2937756</v>
      </c>
      <c r="H10" s="101">
        <v>304.49214861000002</v>
      </c>
      <c r="I10" s="101">
        <v>632.50384890999999</v>
      </c>
      <c r="J10" s="102">
        <v>505.96744806999999</v>
      </c>
      <c r="K10" s="101">
        <v>598.39061560000005</v>
      </c>
      <c r="L10" s="101">
        <v>499.19392592000003</v>
      </c>
      <c r="M10" s="101">
        <v>377.33521557</v>
      </c>
      <c r="N10" s="101">
        <v>1597.8964389400001</v>
      </c>
      <c r="O10" s="101">
        <v>620.89793007000003</v>
      </c>
      <c r="P10" s="101">
        <v>773.1908214</v>
      </c>
      <c r="Q10" s="103">
        <v>497.96386766000001</v>
      </c>
      <c r="R10" s="116">
        <f t="shared" si="0"/>
        <v>13846.551384169999</v>
      </c>
    </row>
    <row r="11" spans="2:18" ht="15" customHeight="1" x14ac:dyDescent="0.2">
      <c r="B11" s="61" t="s">
        <v>2</v>
      </c>
      <c r="C11" s="100"/>
      <c r="D11" s="101">
        <v>0.82678426000000005</v>
      </c>
      <c r="E11" s="101">
        <v>1.1158930000000001E-2</v>
      </c>
      <c r="F11" s="101">
        <v>6.3420000000000004E-2</v>
      </c>
      <c r="G11" s="101">
        <v>2.3246599999999997E-3</v>
      </c>
      <c r="H11" s="101">
        <v>8.8049999999999999E-5</v>
      </c>
      <c r="I11" s="101">
        <v>4.7239300000000005E-2</v>
      </c>
      <c r="J11" s="102">
        <v>1.016362E-2</v>
      </c>
      <c r="K11" s="101">
        <v>6.5975000000000006E-2</v>
      </c>
      <c r="L11" s="101">
        <v>5.2200940000000001E-2</v>
      </c>
      <c r="M11" s="101">
        <v>5.4973599999999997E-3</v>
      </c>
      <c r="N11" s="101">
        <v>7.5298520000000008E-2</v>
      </c>
      <c r="O11" s="101">
        <v>1.121E-3</v>
      </c>
      <c r="P11" s="101">
        <v>1.9620889999999998E-2</v>
      </c>
      <c r="Q11" s="103">
        <v>5.2519339999999998E-2</v>
      </c>
      <c r="R11" s="116">
        <f t="shared" si="0"/>
        <v>1.2334118699999999</v>
      </c>
    </row>
    <row r="12" spans="2:18" ht="15" customHeight="1" x14ac:dyDescent="0.2">
      <c r="B12" s="61" t="s">
        <v>3</v>
      </c>
      <c r="C12" s="100"/>
      <c r="D12" s="101">
        <v>0.47974328999999999</v>
      </c>
      <c r="E12" s="101">
        <v>0.12826687000000001</v>
      </c>
      <c r="F12" s="101">
        <v>5.7571600000000001E-2</v>
      </c>
      <c r="G12" s="101">
        <v>4.4493800000000002E-3</v>
      </c>
      <c r="H12" s="101">
        <v>7.6505030000000002E-2</v>
      </c>
      <c r="I12" s="101">
        <v>0.13104191000000001</v>
      </c>
      <c r="J12" s="102">
        <v>8.2566840000000002E-2</v>
      </c>
      <c r="K12" s="101">
        <v>8.3094960000000009E-2</v>
      </c>
      <c r="L12" s="101">
        <v>-2.858163E-2</v>
      </c>
      <c r="M12" s="101">
        <v>4.3571989999999998E-2</v>
      </c>
      <c r="N12" s="101">
        <v>9.7192630000000002E-2</v>
      </c>
      <c r="O12" s="101">
        <v>1.4742E-2</v>
      </c>
      <c r="P12" s="101">
        <v>5.3470290000000004E-2</v>
      </c>
      <c r="Q12" s="103">
        <v>4.9068250000000001E-2</v>
      </c>
      <c r="R12" s="116">
        <f t="shared" si="0"/>
        <v>1.2727034100000001</v>
      </c>
    </row>
    <row r="13" spans="2:18" ht="15" customHeight="1" x14ac:dyDescent="0.2">
      <c r="B13" s="61" t="s">
        <v>4</v>
      </c>
      <c r="C13" s="100"/>
      <c r="D13" s="101">
        <v>-12.46159368</v>
      </c>
      <c r="E13" s="101">
        <v>3.5701609400000001</v>
      </c>
      <c r="F13" s="101">
        <v>1.18814018</v>
      </c>
      <c r="G13" s="101">
        <v>10.983667140000001</v>
      </c>
      <c r="H13" s="101">
        <v>-0.42741543999999998</v>
      </c>
      <c r="I13" s="101">
        <v>6.6153526500000002</v>
      </c>
      <c r="J13" s="102">
        <v>1.4068288</v>
      </c>
      <c r="K13" s="101">
        <v>1.0418046000000001</v>
      </c>
      <c r="L13" s="101">
        <v>-1.6729760600000001</v>
      </c>
      <c r="M13" s="101">
        <v>3.0682447799999997</v>
      </c>
      <c r="N13" s="101">
        <v>4.9972917400000005</v>
      </c>
      <c r="O13" s="101">
        <v>1.8331278</v>
      </c>
      <c r="P13" s="101">
        <v>3.8603367500000001</v>
      </c>
      <c r="Q13" s="103">
        <v>1.9692309800000001</v>
      </c>
      <c r="R13" s="116">
        <f t="shared" si="0"/>
        <v>25.972201179999999</v>
      </c>
    </row>
    <row r="14" spans="2:18" ht="15" customHeight="1" x14ac:dyDescent="0.2">
      <c r="B14" s="61" t="s">
        <v>1</v>
      </c>
      <c r="C14" s="100">
        <v>620.89946912000005</v>
      </c>
      <c r="D14" s="101">
        <v>932.07421670000008</v>
      </c>
      <c r="E14" s="101">
        <v>770.9112561799999</v>
      </c>
      <c r="F14" s="101">
        <v>397.07651992000001</v>
      </c>
      <c r="G14" s="101">
        <v>332.67377372999999</v>
      </c>
      <c r="H14" s="101">
        <v>124.85416623</v>
      </c>
      <c r="I14" s="101">
        <v>351.74248181999997</v>
      </c>
      <c r="J14" s="102">
        <v>202.14700955000001</v>
      </c>
      <c r="K14" s="101">
        <v>320.82116930000001</v>
      </c>
      <c r="L14" s="101">
        <v>310.55753831999999</v>
      </c>
      <c r="M14" s="101">
        <v>274.42346246</v>
      </c>
      <c r="N14" s="101">
        <v>654.82505394000009</v>
      </c>
      <c r="O14" s="101">
        <v>328.10914067000004</v>
      </c>
      <c r="P14" s="101">
        <v>538.35847062000005</v>
      </c>
      <c r="Q14" s="103">
        <v>324.33678704000005</v>
      </c>
      <c r="R14" s="116">
        <f t="shared" si="0"/>
        <v>6483.8105156000001</v>
      </c>
    </row>
    <row r="15" spans="2:18" ht="15" customHeight="1" x14ac:dyDescent="0.2">
      <c r="B15" s="61" t="s">
        <v>156</v>
      </c>
      <c r="C15" s="100">
        <v>2164.1636680000001</v>
      </c>
      <c r="D15" s="101"/>
      <c r="E15" s="101"/>
      <c r="F15" s="101"/>
      <c r="G15" s="101"/>
      <c r="H15" s="101"/>
      <c r="I15" s="101"/>
      <c r="J15" s="102"/>
      <c r="K15" s="101"/>
      <c r="L15" s="101"/>
      <c r="M15" s="101"/>
      <c r="N15" s="101"/>
      <c r="O15" s="101"/>
      <c r="P15" s="101"/>
      <c r="Q15" s="103"/>
      <c r="R15" s="116">
        <f t="shared" si="0"/>
        <v>2164.1636680000001</v>
      </c>
    </row>
    <row r="16" spans="2:18" ht="15" customHeight="1" x14ac:dyDescent="0.2">
      <c r="B16" s="61" t="s">
        <v>161</v>
      </c>
      <c r="C16" s="100">
        <v>20.40662725</v>
      </c>
      <c r="D16" s="101">
        <v>-7.7000000000000001E-5</v>
      </c>
      <c r="E16" s="101">
        <v>6.9531999999999997E-2</v>
      </c>
      <c r="F16" s="101"/>
      <c r="G16" s="101"/>
      <c r="H16" s="101"/>
      <c r="I16" s="101">
        <v>-1.7699999999999999E-4</v>
      </c>
      <c r="J16" s="102"/>
      <c r="K16" s="101"/>
      <c r="L16" s="101"/>
      <c r="M16" s="101"/>
      <c r="N16" s="101">
        <v>-9.3123900000000003E-3</v>
      </c>
      <c r="O16" s="101"/>
      <c r="P16" s="101"/>
      <c r="Q16" s="103"/>
      <c r="R16" s="116">
        <f t="shared" si="0"/>
        <v>20.466592859999995</v>
      </c>
    </row>
    <row r="17" spans="2:18" ht="15" customHeight="1" x14ac:dyDescent="0.2">
      <c r="B17" s="62" t="s">
        <v>162</v>
      </c>
      <c r="C17" s="105">
        <v>5.9283652400000006</v>
      </c>
      <c r="D17" s="106">
        <v>4.2949080000000001E-2</v>
      </c>
      <c r="E17" s="106"/>
      <c r="F17" s="106"/>
      <c r="G17" s="106"/>
      <c r="H17" s="106"/>
      <c r="I17" s="106"/>
      <c r="J17" s="107">
        <v>-1.9999999999999999E-6</v>
      </c>
      <c r="K17" s="106"/>
      <c r="L17" s="106"/>
      <c r="M17" s="106"/>
      <c r="N17" s="106">
        <v>-9.9999999999999995E-7</v>
      </c>
      <c r="O17" s="106"/>
      <c r="P17" s="106"/>
      <c r="Q17" s="108"/>
      <c r="R17" s="117">
        <f t="shared" si="0"/>
        <v>5.9713113199999999</v>
      </c>
    </row>
    <row r="18" spans="2:18" ht="15" customHeight="1" thickBot="1" x14ac:dyDescent="0.25">
      <c r="B18" s="63" t="s">
        <v>157</v>
      </c>
      <c r="C18" s="110">
        <v>10098.9601489</v>
      </c>
      <c r="D18" s="111">
        <v>14.068664</v>
      </c>
      <c r="E18" s="111"/>
      <c r="F18" s="111"/>
      <c r="G18" s="111"/>
      <c r="H18" s="111"/>
      <c r="I18" s="111">
        <v>1.5921999999999999E-2</v>
      </c>
      <c r="J18" s="112">
        <v>1.84E-4</v>
      </c>
      <c r="K18" s="111">
        <v>-5.3704000000000002E-2</v>
      </c>
      <c r="L18" s="111"/>
      <c r="M18" s="111"/>
      <c r="N18" s="111">
        <v>2.6657E-2</v>
      </c>
      <c r="O18" s="111">
        <v>2.578E-3</v>
      </c>
      <c r="P18" s="111">
        <v>1.445136</v>
      </c>
      <c r="Q18" s="113"/>
      <c r="R18" s="118">
        <f t="shared" si="0"/>
        <v>10114.465585900001</v>
      </c>
    </row>
    <row r="19" spans="2:18" ht="15" customHeight="1" thickTop="1" x14ac:dyDescent="0.2">
      <c r="B19" s="80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</sheetData>
  <mergeCells count="1">
    <mergeCell ref="B2:R2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H76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64.85546875" bestFit="1" customWidth="1"/>
    <col min="3" max="8" width="15.7109375" customWidth="1"/>
  </cols>
  <sheetData>
    <row r="1" spans="2:8" ht="15" customHeight="1" thickBot="1" x14ac:dyDescent="0.3"/>
    <row r="2" spans="2:8" s="1" customFormat="1" ht="20.100000000000001" customHeight="1" thickTop="1" thickBot="1" x14ac:dyDescent="0.3">
      <c r="B2" s="124" t="s">
        <v>190</v>
      </c>
      <c r="C2" s="125"/>
      <c r="D2" s="125"/>
      <c r="E2" s="125"/>
      <c r="F2" s="125"/>
      <c r="G2" s="125"/>
      <c r="H2" s="126"/>
    </row>
    <row r="3" spans="2:8" ht="30" customHeight="1" x14ac:dyDescent="0.25">
      <c r="B3" s="134" t="s">
        <v>135</v>
      </c>
      <c r="C3" s="127" t="s">
        <v>122</v>
      </c>
      <c r="D3" s="128"/>
      <c r="E3" s="129" t="s">
        <v>7</v>
      </c>
      <c r="F3" s="128"/>
      <c r="G3" s="130" t="s">
        <v>123</v>
      </c>
      <c r="H3" s="132" t="s">
        <v>8</v>
      </c>
    </row>
    <row r="4" spans="2:8" ht="30" customHeight="1" thickBot="1" x14ac:dyDescent="0.3">
      <c r="B4" s="135"/>
      <c r="C4" s="37" t="s">
        <v>27</v>
      </c>
      <c r="D4" s="38" t="s">
        <v>28</v>
      </c>
      <c r="E4" s="38" t="s">
        <v>29</v>
      </c>
      <c r="F4" s="38" t="s">
        <v>30</v>
      </c>
      <c r="G4" s="131"/>
      <c r="H4" s="133"/>
    </row>
    <row r="5" spans="2:8" ht="15" customHeight="1" thickTop="1" x14ac:dyDescent="0.25">
      <c r="B5" s="39" t="s">
        <v>134</v>
      </c>
      <c r="C5" s="73">
        <v>773408.81900000002</v>
      </c>
      <c r="D5" s="74">
        <v>6008994.9220000003</v>
      </c>
      <c r="E5" s="74">
        <v>213095.14600000001</v>
      </c>
      <c r="F5" s="74">
        <v>-6004694.915</v>
      </c>
      <c r="G5" s="74">
        <v>3238120.0070000002</v>
      </c>
      <c r="H5" s="75">
        <v>11133</v>
      </c>
    </row>
    <row r="6" spans="2:8" ht="15" customHeight="1" x14ac:dyDescent="0.25">
      <c r="B6" s="33" t="s">
        <v>9</v>
      </c>
      <c r="C6" s="68">
        <v>84706145.684</v>
      </c>
      <c r="D6" s="67">
        <v>77266957.482999995</v>
      </c>
      <c r="E6" s="67">
        <v>35761878.579000004</v>
      </c>
      <c r="F6" s="67">
        <v>139866603.30000001</v>
      </c>
      <c r="G6" s="67">
        <v>-5700348.1150000002</v>
      </c>
      <c r="H6" s="69">
        <v>184254</v>
      </c>
    </row>
    <row r="7" spans="2:8" ht="15" customHeight="1" x14ac:dyDescent="0.25">
      <c r="B7" s="33" t="s">
        <v>10</v>
      </c>
      <c r="C7" s="68">
        <v>1173024.0460000001</v>
      </c>
      <c r="D7" s="67">
        <v>45254107.821999997</v>
      </c>
      <c r="E7" s="67">
        <v>888263.95900000003</v>
      </c>
      <c r="F7" s="67">
        <v>29035945.594999999</v>
      </c>
      <c r="G7" s="67">
        <v>3448977.4019999998</v>
      </c>
      <c r="H7" s="69">
        <v>4827</v>
      </c>
    </row>
    <row r="8" spans="2:8" ht="15" customHeight="1" x14ac:dyDescent="0.25">
      <c r="B8" s="33" t="s">
        <v>11</v>
      </c>
      <c r="C8" s="68">
        <v>280714426.46200001</v>
      </c>
      <c r="D8" s="67">
        <v>1946535499.645</v>
      </c>
      <c r="E8" s="67">
        <v>137513595.74700001</v>
      </c>
      <c r="F8" s="67">
        <v>1748609772.5739999</v>
      </c>
      <c r="G8" s="67">
        <v>62428147.653999999</v>
      </c>
      <c r="H8" s="69">
        <v>517243</v>
      </c>
    </row>
    <row r="9" spans="2:8" ht="15" customHeight="1" x14ac:dyDescent="0.25">
      <c r="B9" s="33" t="s">
        <v>130</v>
      </c>
      <c r="C9" s="68">
        <v>48457866.954999998</v>
      </c>
      <c r="D9" s="67">
        <v>313808241.06199998</v>
      </c>
      <c r="E9" s="67">
        <v>16858833.361000001</v>
      </c>
      <c r="F9" s="67">
        <v>192426328.82300001</v>
      </c>
      <c r="G9" s="67">
        <v>30258748.083000001</v>
      </c>
      <c r="H9" s="69">
        <v>34266</v>
      </c>
    </row>
    <row r="10" spans="2:8" ht="15" customHeight="1" x14ac:dyDescent="0.25">
      <c r="B10" s="33" t="s">
        <v>131</v>
      </c>
      <c r="C10" s="68">
        <v>54271356.890000001</v>
      </c>
      <c r="D10" s="67">
        <v>45405762.130000003</v>
      </c>
      <c r="E10" s="67">
        <v>5983798.4199999999</v>
      </c>
      <c r="F10" s="67">
        <v>57039976.611000001</v>
      </c>
      <c r="G10" s="67">
        <v>4861509.0310000004</v>
      </c>
      <c r="H10" s="69">
        <v>28208</v>
      </c>
    </row>
    <row r="11" spans="2:8" ht="15" customHeight="1" x14ac:dyDescent="0.25">
      <c r="B11" s="33" t="s">
        <v>12</v>
      </c>
      <c r="C11" s="68">
        <v>111153134.184</v>
      </c>
      <c r="D11" s="67">
        <v>238580175.05899999</v>
      </c>
      <c r="E11" s="67">
        <v>4409618.0240000002</v>
      </c>
      <c r="F11" s="67">
        <v>343816291.11199999</v>
      </c>
      <c r="G11" s="67">
        <v>-5954721.1220000004</v>
      </c>
      <c r="H11" s="69">
        <v>705118</v>
      </c>
    </row>
    <row r="12" spans="2:8" ht="15" customHeight="1" x14ac:dyDescent="0.25">
      <c r="B12" s="33" t="s">
        <v>13</v>
      </c>
      <c r="C12" s="68">
        <v>848933390.98399997</v>
      </c>
      <c r="D12" s="67">
        <v>2882053103.7309999</v>
      </c>
      <c r="E12" s="67">
        <v>490609778.09200001</v>
      </c>
      <c r="F12" s="67">
        <v>2172462323.0359998</v>
      </c>
      <c r="G12" s="67">
        <v>198657964.65400001</v>
      </c>
      <c r="H12" s="69">
        <v>1181580</v>
      </c>
    </row>
    <row r="13" spans="2:8" ht="15" customHeight="1" x14ac:dyDescent="0.25">
      <c r="B13" s="33" t="s">
        <v>14</v>
      </c>
      <c r="C13" s="68">
        <v>32585986.719999999</v>
      </c>
      <c r="D13" s="67">
        <v>407795157.398</v>
      </c>
      <c r="E13" s="67">
        <v>10246005.524</v>
      </c>
      <c r="F13" s="67">
        <v>355057709.35000002</v>
      </c>
      <c r="G13" s="67">
        <v>14047837.914000001</v>
      </c>
      <c r="H13" s="69">
        <v>232740</v>
      </c>
    </row>
    <row r="14" spans="2:8" ht="15" customHeight="1" x14ac:dyDescent="0.25">
      <c r="B14" s="33" t="s">
        <v>15</v>
      </c>
      <c r="C14" s="68">
        <v>132121197.13</v>
      </c>
      <c r="D14" s="67">
        <v>42444054.134999998</v>
      </c>
      <c r="E14" s="67">
        <v>42677509.806000002</v>
      </c>
      <c r="F14" s="67">
        <v>64914372.321999997</v>
      </c>
      <c r="G14" s="67">
        <v>9050827.0109999999</v>
      </c>
      <c r="H14" s="69">
        <v>263104</v>
      </c>
    </row>
    <row r="15" spans="2:8" ht="15" customHeight="1" x14ac:dyDescent="0.25">
      <c r="B15" s="33" t="s">
        <v>16</v>
      </c>
      <c r="C15" s="68">
        <v>13478565.004000001</v>
      </c>
      <c r="D15" s="67">
        <v>279952832.96799999</v>
      </c>
      <c r="E15" s="67">
        <v>6509353.0920000002</v>
      </c>
      <c r="F15" s="67">
        <v>156440467.16999999</v>
      </c>
      <c r="G15" s="67">
        <v>26775510.169</v>
      </c>
      <c r="H15" s="69">
        <v>243832</v>
      </c>
    </row>
    <row r="16" spans="2:8" ht="15" customHeight="1" x14ac:dyDescent="0.25">
      <c r="B16" s="33" t="s">
        <v>17</v>
      </c>
      <c r="C16" s="68">
        <v>2992719.0129999998</v>
      </c>
      <c r="D16" s="67">
        <v>60465158.752999999</v>
      </c>
      <c r="E16" s="67">
        <v>441410.80300000001</v>
      </c>
      <c r="F16" s="67">
        <v>61337241.494000003</v>
      </c>
      <c r="G16" s="67">
        <v>5974768.4720000001</v>
      </c>
      <c r="H16" s="69">
        <v>32901</v>
      </c>
    </row>
    <row r="17" spans="2:8" ht="15" customHeight="1" x14ac:dyDescent="0.25">
      <c r="B17" s="33" t="s">
        <v>18</v>
      </c>
      <c r="C17" s="68">
        <v>32871128.804000001</v>
      </c>
      <c r="D17" s="67">
        <v>232385430.87200001</v>
      </c>
      <c r="E17" s="67">
        <v>10603731.757999999</v>
      </c>
      <c r="F17" s="67">
        <v>120790625.59299999</v>
      </c>
      <c r="G17" s="67">
        <v>29675262.708000001</v>
      </c>
      <c r="H17" s="69">
        <v>271532</v>
      </c>
    </row>
    <row r="18" spans="2:8" ht="15" customHeight="1" x14ac:dyDescent="0.25">
      <c r="B18" s="33" t="s">
        <v>19</v>
      </c>
      <c r="C18" s="68">
        <v>20177001.055</v>
      </c>
      <c r="D18" s="67">
        <v>312060254.46600002</v>
      </c>
      <c r="E18" s="67">
        <v>10894713.067</v>
      </c>
      <c r="F18" s="67">
        <v>181749946.889</v>
      </c>
      <c r="G18" s="67">
        <v>29248037.923</v>
      </c>
      <c r="H18" s="69">
        <v>501018</v>
      </c>
    </row>
    <row r="19" spans="2:8" ht="15" customHeight="1" x14ac:dyDescent="0.25">
      <c r="B19" s="33" t="s">
        <v>20</v>
      </c>
      <c r="C19" s="68">
        <v>9701034.5830000006</v>
      </c>
      <c r="D19" s="67">
        <v>218078272.484</v>
      </c>
      <c r="E19" s="67">
        <v>4188727.2050000001</v>
      </c>
      <c r="F19" s="67">
        <v>126471009.105</v>
      </c>
      <c r="G19" s="67">
        <v>20035097.089000002</v>
      </c>
      <c r="H19" s="69">
        <v>167948</v>
      </c>
    </row>
    <row r="20" spans="2:8" ht="15" customHeight="1" x14ac:dyDescent="0.25">
      <c r="B20" s="33" t="s">
        <v>21</v>
      </c>
      <c r="C20" s="68">
        <v>2998079.8679999998</v>
      </c>
      <c r="D20" s="67">
        <v>33198465.625</v>
      </c>
      <c r="E20" s="67">
        <v>1699555.9739999999</v>
      </c>
      <c r="F20" s="67">
        <v>28135939.806000002</v>
      </c>
      <c r="G20" s="67">
        <v>3917636.4270000001</v>
      </c>
      <c r="H20" s="69">
        <v>20195</v>
      </c>
    </row>
    <row r="21" spans="2:8" ht="15" customHeight="1" x14ac:dyDescent="0.25">
      <c r="B21" s="33" t="s">
        <v>132</v>
      </c>
      <c r="C21" s="68">
        <v>4491165.7050000001</v>
      </c>
      <c r="D21" s="67">
        <v>10365137.589</v>
      </c>
      <c r="E21" s="67">
        <v>3075216.6009999998</v>
      </c>
      <c r="F21" s="67">
        <v>8806749.8709999993</v>
      </c>
      <c r="G21" s="67">
        <v>2090270.655</v>
      </c>
      <c r="H21" s="69">
        <v>30300</v>
      </c>
    </row>
    <row r="22" spans="2:8" ht="15" customHeight="1" x14ac:dyDescent="0.25">
      <c r="B22" s="33" t="s">
        <v>22</v>
      </c>
      <c r="C22" s="68">
        <v>25914463.215</v>
      </c>
      <c r="D22" s="67">
        <v>8435530.1500000004</v>
      </c>
      <c r="E22" s="67">
        <v>25224007.405000001</v>
      </c>
      <c r="F22" s="67">
        <v>18622459.697999999</v>
      </c>
      <c r="G22" s="67">
        <v>2943901.4049999998</v>
      </c>
      <c r="H22" s="69">
        <v>20236</v>
      </c>
    </row>
    <row r="23" spans="2:8" ht="15" customHeight="1" x14ac:dyDescent="0.25">
      <c r="B23" s="33" t="s">
        <v>23</v>
      </c>
      <c r="C23" s="68">
        <v>17671869.727000002</v>
      </c>
      <c r="D23" s="67">
        <v>27169405.964000002</v>
      </c>
      <c r="E23" s="67">
        <v>3550945.1469999999</v>
      </c>
      <c r="F23" s="67">
        <v>25815695.357999999</v>
      </c>
      <c r="G23" s="67">
        <v>3478461.855</v>
      </c>
      <c r="H23" s="69">
        <v>64230</v>
      </c>
    </row>
    <row r="24" spans="2:8" ht="15" customHeight="1" x14ac:dyDescent="0.25">
      <c r="B24" s="33" t="s">
        <v>24</v>
      </c>
      <c r="C24" s="68">
        <v>5300406.8609999996</v>
      </c>
      <c r="D24" s="67">
        <v>39217459.534999996</v>
      </c>
      <c r="E24" s="67">
        <v>2006586.4680000001</v>
      </c>
      <c r="F24" s="67">
        <v>25091732.27</v>
      </c>
      <c r="G24" s="67">
        <v>3652714.0159999998</v>
      </c>
      <c r="H24" s="69">
        <v>52293</v>
      </c>
    </row>
    <row r="25" spans="2:8" ht="15" customHeight="1" x14ac:dyDescent="0.25">
      <c r="B25" s="33" t="s">
        <v>25</v>
      </c>
      <c r="C25" s="68">
        <v>2128.8589999999999</v>
      </c>
      <c r="D25" s="67">
        <v>46654.938999999998</v>
      </c>
      <c r="E25" s="67">
        <v>531.74800000000005</v>
      </c>
      <c r="F25" s="67">
        <v>17206.235000000001</v>
      </c>
      <c r="G25" s="67">
        <v>6439.3069999999998</v>
      </c>
      <c r="H25" s="69">
        <v>317</v>
      </c>
    </row>
    <row r="26" spans="2:8" ht="15" customHeight="1" thickBot="1" x14ac:dyDescent="0.3">
      <c r="B26" s="34" t="s">
        <v>26</v>
      </c>
      <c r="C26" s="70">
        <v>2197.703</v>
      </c>
      <c r="D26" s="71">
        <v>13823.745999999999</v>
      </c>
      <c r="E26" s="71">
        <v>1021.044</v>
      </c>
      <c r="F26" s="71">
        <v>8894.4979999999996</v>
      </c>
      <c r="G26" s="71">
        <v>1372.8910000000001</v>
      </c>
      <c r="H26" s="72">
        <v>66</v>
      </c>
    </row>
    <row r="27" spans="2:8" ht="15" customHeight="1" thickTop="1" x14ac:dyDescent="0.25">
      <c r="B27" s="123" t="s">
        <v>199</v>
      </c>
      <c r="C27" s="123"/>
      <c r="D27" s="123"/>
      <c r="E27" s="123"/>
      <c r="F27" s="123"/>
      <c r="G27" s="123"/>
      <c r="H27" s="123"/>
    </row>
    <row r="28" spans="2:8" ht="15" customHeight="1" x14ac:dyDescent="0.25">
      <c r="B28" s="15"/>
      <c r="C28" s="6"/>
      <c r="D28" s="6"/>
      <c r="E28" s="6"/>
      <c r="F28" s="6"/>
      <c r="G28" s="6"/>
    </row>
    <row r="29" spans="2:8" ht="15" customHeight="1" x14ac:dyDescent="0.25">
      <c r="C29" s="3"/>
      <c r="D29" s="3"/>
      <c r="E29" s="3"/>
      <c r="F29" s="3"/>
      <c r="G29" s="3"/>
      <c r="H29" s="3"/>
    </row>
    <row r="30" spans="2:8" ht="15" customHeight="1" x14ac:dyDescent="0.25">
      <c r="C30" s="3"/>
      <c r="D30" s="3"/>
      <c r="E30" s="3"/>
      <c r="F30" s="3"/>
      <c r="G30" s="3"/>
      <c r="H30" s="3"/>
    </row>
    <row r="31" spans="2:8" ht="15" customHeight="1" x14ac:dyDescent="0.25">
      <c r="C31" s="3"/>
      <c r="D31" s="3"/>
      <c r="E31" s="3"/>
      <c r="F31" s="3"/>
      <c r="G31" s="3"/>
      <c r="H31" s="3"/>
    </row>
    <row r="32" spans="2:8" ht="15" customHeight="1" x14ac:dyDescent="0.25">
      <c r="C32" s="6"/>
      <c r="D32" s="6"/>
      <c r="E32" s="6"/>
      <c r="F32" s="6"/>
      <c r="G32" s="6"/>
      <c r="H32" s="6"/>
    </row>
    <row r="33" spans="3:8" ht="15" customHeight="1" x14ac:dyDescent="0.25">
      <c r="C33" s="6"/>
      <c r="D33" s="6"/>
      <c r="E33" s="6"/>
      <c r="F33" s="6"/>
      <c r="G33" s="6"/>
      <c r="H33" s="6"/>
    </row>
    <row r="34" spans="3:8" ht="15" customHeight="1" x14ac:dyDescent="0.25">
      <c r="C34" s="6"/>
      <c r="D34" s="6"/>
      <c r="E34" s="6"/>
      <c r="F34" s="6"/>
      <c r="G34" s="6"/>
      <c r="H34" s="6"/>
    </row>
    <row r="35" spans="3:8" ht="15" customHeight="1" x14ac:dyDescent="0.25">
      <c r="C35" s="6"/>
      <c r="D35" s="6"/>
      <c r="E35" s="6"/>
      <c r="F35" s="6"/>
      <c r="G35" s="6"/>
      <c r="H35" s="6"/>
    </row>
    <row r="36" spans="3:8" ht="15" customHeight="1" x14ac:dyDescent="0.25">
      <c r="C36" s="6"/>
      <c r="D36" s="6"/>
      <c r="E36" s="6"/>
      <c r="F36" s="6"/>
      <c r="G36" s="6"/>
      <c r="H36" s="6"/>
    </row>
    <row r="37" spans="3:8" ht="15" customHeight="1" x14ac:dyDescent="0.25">
      <c r="C37" s="6"/>
      <c r="D37" s="6"/>
      <c r="E37" s="6"/>
      <c r="F37" s="6"/>
      <c r="G37" s="6"/>
      <c r="H37" s="6"/>
    </row>
    <row r="38" spans="3:8" ht="15" customHeight="1" x14ac:dyDescent="0.25">
      <c r="C38" s="6"/>
      <c r="D38" s="6"/>
      <c r="E38" s="6"/>
      <c r="F38" s="6"/>
      <c r="G38" s="6"/>
      <c r="H38" s="6"/>
    </row>
    <row r="39" spans="3:8" ht="15" customHeight="1" x14ac:dyDescent="0.25">
      <c r="C39" s="6"/>
      <c r="D39" s="6"/>
      <c r="E39" s="6"/>
      <c r="F39" s="6"/>
      <c r="G39" s="6"/>
    </row>
    <row r="40" spans="3:8" ht="15" customHeight="1" x14ac:dyDescent="0.25">
      <c r="C40" s="6"/>
      <c r="D40" s="6"/>
      <c r="E40" s="6"/>
      <c r="F40" s="6"/>
      <c r="G40" s="6"/>
    </row>
    <row r="41" spans="3:8" ht="15" customHeight="1" x14ac:dyDescent="0.25">
      <c r="C41" s="6"/>
      <c r="D41" s="6"/>
      <c r="E41" s="6"/>
      <c r="F41" s="6"/>
      <c r="G41" s="6"/>
    </row>
    <row r="42" spans="3:8" ht="15" customHeight="1" x14ac:dyDescent="0.25">
      <c r="C42" s="6"/>
      <c r="D42" s="6"/>
      <c r="E42" s="6"/>
      <c r="F42" s="6"/>
      <c r="G42" s="6"/>
    </row>
    <row r="43" spans="3:8" ht="15" customHeight="1" x14ac:dyDescent="0.25">
      <c r="C43" s="6"/>
      <c r="D43" s="6"/>
      <c r="E43" s="6"/>
      <c r="F43" s="6"/>
      <c r="G43" s="6"/>
    </row>
    <row r="44" spans="3:8" ht="15" customHeight="1" x14ac:dyDescent="0.25">
      <c r="C44" s="6"/>
      <c r="D44" s="6"/>
      <c r="E44" s="6"/>
      <c r="F44" s="6"/>
      <c r="G44" s="6"/>
    </row>
    <row r="45" spans="3:8" ht="15" customHeight="1" x14ac:dyDescent="0.25">
      <c r="C45" s="6"/>
      <c r="D45" s="6"/>
      <c r="E45" s="6"/>
      <c r="F45" s="6"/>
      <c r="G45" s="6"/>
    </row>
    <row r="46" spans="3:8" ht="15" customHeight="1" x14ac:dyDescent="0.25">
      <c r="C46" s="6"/>
      <c r="D46" s="6"/>
      <c r="E46" s="6"/>
      <c r="F46" s="6"/>
      <c r="G46" s="6"/>
    </row>
    <row r="47" spans="3:8" ht="15" customHeight="1" x14ac:dyDescent="0.25">
      <c r="C47" s="6"/>
      <c r="D47" s="6"/>
      <c r="E47" s="6"/>
      <c r="F47" s="6"/>
      <c r="G47" s="6"/>
    </row>
    <row r="48" spans="3:8" ht="15" customHeight="1" x14ac:dyDescent="0.25">
      <c r="C48" s="6"/>
      <c r="D48" s="6"/>
      <c r="E48" s="6"/>
      <c r="F48" s="6"/>
      <c r="G48" s="6"/>
    </row>
    <row r="49" spans="3:7" ht="15" customHeight="1" x14ac:dyDescent="0.25">
      <c r="C49" s="6"/>
      <c r="D49" s="6"/>
      <c r="E49" s="6"/>
      <c r="F49" s="6"/>
      <c r="G49" s="6"/>
    </row>
    <row r="50" spans="3:7" ht="15" customHeight="1" x14ac:dyDescent="0.25">
      <c r="C50" s="6"/>
      <c r="D50" s="6"/>
      <c r="E50" s="6"/>
      <c r="F50" s="6"/>
      <c r="G50" s="6"/>
    </row>
    <row r="51" spans="3:7" ht="15" customHeight="1" x14ac:dyDescent="0.25">
      <c r="C51" s="6"/>
      <c r="D51" s="6"/>
      <c r="E51" s="6"/>
      <c r="F51" s="6"/>
      <c r="G51" s="6"/>
    </row>
    <row r="52" spans="3:7" ht="15" customHeight="1" x14ac:dyDescent="0.25">
      <c r="C52" s="6"/>
      <c r="D52" s="6"/>
      <c r="E52" s="6"/>
      <c r="F52" s="6"/>
      <c r="G52" s="6"/>
    </row>
    <row r="53" spans="3:7" ht="15" customHeight="1" x14ac:dyDescent="0.25">
      <c r="C53" s="6"/>
      <c r="D53" s="6"/>
      <c r="E53" s="6"/>
      <c r="F53" s="6"/>
      <c r="G53" s="6"/>
    </row>
    <row r="54" spans="3:7" ht="15" customHeight="1" x14ac:dyDescent="0.25">
      <c r="C54" s="6"/>
      <c r="D54" s="6"/>
      <c r="E54" s="6"/>
      <c r="F54" s="6"/>
      <c r="G54" s="6"/>
    </row>
    <row r="55" spans="3:7" ht="15" customHeight="1" x14ac:dyDescent="0.25">
      <c r="C55" s="6"/>
      <c r="D55" s="6"/>
      <c r="E55" s="6"/>
      <c r="F55" s="6"/>
      <c r="G55" s="6"/>
    </row>
    <row r="56" spans="3:7" ht="15" customHeight="1" x14ac:dyDescent="0.25">
      <c r="C56" s="6"/>
      <c r="D56" s="6"/>
      <c r="E56" s="6"/>
      <c r="F56" s="6"/>
      <c r="G56" s="6"/>
    </row>
    <row r="57" spans="3:7" ht="15" customHeight="1" x14ac:dyDescent="0.25">
      <c r="C57" s="6"/>
      <c r="D57" s="6"/>
      <c r="E57" s="6"/>
      <c r="F57" s="6"/>
      <c r="G57" s="6"/>
    </row>
    <row r="58" spans="3:7" ht="15" customHeight="1" x14ac:dyDescent="0.25">
      <c r="C58" s="6"/>
      <c r="D58" s="6"/>
      <c r="E58" s="6"/>
      <c r="F58" s="6"/>
      <c r="G58" s="6"/>
    </row>
    <row r="59" spans="3:7" ht="15" customHeight="1" x14ac:dyDescent="0.25">
      <c r="C59" s="6"/>
      <c r="D59" s="6"/>
      <c r="E59" s="6"/>
      <c r="F59" s="6"/>
      <c r="G59" s="6"/>
    </row>
    <row r="60" spans="3:7" ht="15" customHeight="1" x14ac:dyDescent="0.25">
      <c r="C60" s="6"/>
      <c r="D60" s="6"/>
      <c r="E60" s="6"/>
      <c r="F60" s="6"/>
      <c r="G60" s="6"/>
    </row>
    <row r="61" spans="3:7" ht="15" customHeight="1" x14ac:dyDescent="0.25">
      <c r="C61" s="6"/>
      <c r="D61" s="6"/>
      <c r="E61" s="6"/>
      <c r="F61" s="6"/>
      <c r="G61" s="6"/>
    </row>
    <row r="62" spans="3:7" ht="15" customHeight="1" x14ac:dyDescent="0.25">
      <c r="C62" s="6"/>
      <c r="D62" s="6"/>
      <c r="E62" s="6"/>
      <c r="F62" s="6"/>
      <c r="G62" s="6"/>
    </row>
    <row r="63" spans="3:7" ht="15" customHeight="1" x14ac:dyDescent="0.25">
      <c r="C63" s="6"/>
      <c r="D63" s="6"/>
      <c r="E63" s="6"/>
      <c r="F63" s="6"/>
      <c r="G63" s="6"/>
    </row>
    <row r="64" spans="3:7" ht="15" customHeight="1" x14ac:dyDescent="0.25">
      <c r="C64" s="6"/>
      <c r="D64" s="6"/>
      <c r="E64" s="6"/>
      <c r="F64" s="6"/>
      <c r="G64" s="6"/>
    </row>
    <row r="65" spans="3:7" ht="15" customHeight="1" x14ac:dyDescent="0.25">
      <c r="C65" s="6"/>
      <c r="D65" s="6"/>
      <c r="E65" s="6"/>
      <c r="F65" s="6"/>
      <c r="G65" s="6"/>
    </row>
    <row r="66" spans="3:7" ht="15" customHeight="1" x14ac:dyDescent="0.25">
      <c r="C66" s="6"/>
      <c r="D66" s="6"/>
      <c r="E66" s="6"/>
      <c r="F66" s="6"/>
      <c r="G66" s="6"/>
    </row>
    <row r="67" spans="3:7" ht="15" customHeight="1" x14ac:dyDescent="0.25">
      <c r="C67" s="6"/>
      <c r="D67" s="6"/>
      <c r="E67" s="6"/>
      <c r="F67" s="6"/>
      <c r="G67" s="6"/>
    </row>
    <row r="68" spans="3:7" ht="15" customHeight="1" x14ac:dyDescent="0.25">
      <c r="C68" s="6"/>
      <c r="D68" s="6"/>
      <c r="E68" s="6"/>
      <c r="F68" s="6"/>
      <c r="G68" s="6"/>
    </row>
    <row r="69" spans="3:7" ht="15" customHeight="1" x14ac:dyDescent="0.25">
      <c r="C69" s="6"/>
      <c r="D69" s="6"/>
      <c r="E69" s="6"/>
      <c r="F69" s="6"/>
      <c r="G69" s="6"/>
    </row>
    <row r="70" spans="3:7" ht="15" customHeight="1" x14ac:dyDescent="0.25">
      <c r="C70" s="6"/>
      <c r="D70" s="6"/>
      <c r="E70" s="6"/>
      <c r="F70" s="6"/>
      <c r="G70" s="6"/>
    </row>
    <row r="71" spans="3:7" ht="15" customHeight="1" x14ac:dyDescent="0.25">
      <c r="C71" s="6"/>
      <c r="D71" s="6"/>
      <c r="E71" s="6"/>
      <c r="F71" s="6"/>
      <c r="G71" s="6"/>
    </row>
    <row r="72" spans="3:7" ht="15" customHeight="1" x14ac:dyDescent="0.25">
      <c r="C72" s="6"/>
      <c r="D72" s="6"/>
      <c r="E72" s="6"/>
      <c r="F72" s="6"/>
      <c r="G72" s="6"/>
    </row>
    <row r="73" spans="3:7" ht="15" customHeight="1" x14ac:dyDescent="0.25">
      <c r="C73" s="6"/>
      <c r="D73" s="6"/>
      <c r="E73" s="6"/>
      <c r="F73" s="6"/>
      <c r="G73" s="6"/>
    </row>
    <row r="74" spans="3:7" ht="15" customHeight="1" x14ac:dyDescent="0.25">
      <c r="C74" s="6"/>
      <c r="D74" s="6"/>
      <c r="E74" s="6"/>
      <c r="F74" s="6"/>
      <c r="G74" s="6"/>
    </row>
    <row r="75" spans="3:7" ht="15" customHeight="1" x14ac:dyDescent="0.25">
      <c r="C75" s="6"/>
      <c r="D75" s="6"/>
      <c r="E75" s="6"/>
      <c r="F75" s="6"/>
      <c r="G75" s="6"/>
    </row>
    <row r="76" spans="3:7" ht="15" customHeight="1" x14ac:dyDescent="0.25">
      <c r="C76" s="6"/>
      <c r="D76" s="6"/>
      <c r="E76" s="6"/>
      <c r="F76" s="6"/>
      <c r="G76" s="6"/>
    </row>
  </sheetData>
  <mergeCells count="7">
    <mergeCell ref="B27:H27"/>
    <mergeCell ref="B2:H2"/>
    <mergeCell ref="C3:D3"/>
    <mergeCell ref="E3:F3"/>
    <mergeCell ref="G3:G4"/>
    <mergeCell ref="H3:H4"/>
    <mergeCell ref="B3:B4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54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5" style="2" customWidth="1"/>
    <col min="3" max="11" width="15.7109375" customWidth="1"/>
  </cols>
  <sheetData>
    <row r="1" spans="2:11" ht="15" customHeight="1" thickBot="1" x14ac:dyDescent="0.3"/>
    <row r="2" spans="2:11" s="14" customFormat="1" ht="20.100000000000001" customHeight="1" thickTop="1" thickBot="1" x14ac:dyDescent="0.3">
      <c r="B2" s="124" t="s">
        <v>191</v>
      </c>
      <c r="C2" s="125"/>
      <c r="D2" s="125"/>
      <c r="E2" s="125"/>
      <c r="F2" s="125"/>
      <c r="G2" s="125"/>
      <c r="H2" s="125"/>
      <c r="I2" s="125"/>
      <c r="J2" s="125"/>
      <c r="K2" s="126"/>
    </row>
    <row r="3" spans="2:11" s="9" customFormat="1" ht="64.5" thickBot="1" x14ac:dyDescent="0.3">
      <c r="B3" s="82" t="s">
        <v>33</v>
      </c>
      <c r="C3" s="88" t="s">
        <v>8</v>
      </c>
      <c r="D3" s="89" t="s">
        <v>34</v>
      </c>
      <c r="E3" s="89" t="s">
        <v>35</v>
      </c>
      <c r="F3" s="89" t="s">
        <v>118</v>
      </c>
      <c r="G3" s="89" t="s">
        <v>117</v>
      </c>
      <c r="H3" s="89" t="s">
        <v>128</v>
      </c>
      <c r="I3" s="89" t="s">
        <v>33</v>
      </c>
      <c r="J3" s="89" t="s">
        <v>119</v>
      </c>
      <c r="K3" s="81" t="s">
        <v>133</v>
      </c>
    </row>
    <row r="4" spans="2:11" s="9" customFormat="1" ht="15" customHeight="1" thickTop="1" x14ac:dyDescent="0.25">
      <c r="B4" s="42" t="s">
        <v>120</v>
      </c>
      <c r="C4" s="66">
        <v>351399</v>
      </c>
      <c r="D4" s="74">
        <v>407304855.72357982</v>
      </c>
      <c r="E4" s="74">
        <v>30574853.037</v>
      </c>
      <c r="F4" s="74">
        <v>2732795.0759999999</v>
      </c>
      <c r="G4" s="74">
        <v>18.166</v>
      </c>
      <c r="H4" s="74">
        <v>124.22</v>
      </c>
      <c r="I4" s="74">
        <v>1.075</v>
      </c>
      <c r="J4" s="74">
        <v>48874.436000000002</v>
      </c>
      <c r="K4" s="75">
        <v>388503374.68197989</v>
      </c>
    </row>
    <row r="5" spans="2:11" s="9" customFormat="1" ht="15" customHeight="1" x14ac:dyDescent="0.25">
      <c r="B5" s="40" t="s">
        <v>31</v>
      </c>
      <c r="C5" s="64">
        <v>56819</v>
      </c>
      <c r="D5" s="67">
        <v>6727556.0636800006</v>
      </c>
      <c r="E5" s="67">
        <v>3782265.4559999998</v>
      </c>
      <c r="F5" s="67">
        <v>38338.593999999997</v>
      </c>
      <c r="G5" s="67">
        <v>3578.125</v>
      </c>
      <c r="H5" s="67">
        <v>3500.8240000000001</v>
      </c>
      <c r="I5" s="67">
        <v>982068.77599999995</v>
      </c>
      <c r="J5" s="67">
        <v>183535.943</v>
      </c>
      <c r="K5" s="69">
        <v>7346709.2180000003</v>
      </c>
    </row>
    <row r="6" spans="2:11" s="9" customFormat="1" ht="15" customHeight="1" x14ac:dyDescent="0.25">
      <c r="B6" s="40" t="s">
        <v>59</v>
      </c>
      <c r="C6" s="64">
        <v>20421</v>
      </c>
      <c r="D6" s="67">
        <v>2784128.983</v>
      </c>
      <c r="E6" s="67">
        <v>1127734.6129999999</v>
      </c>
      <c r="F6" s="67">
        <v>25544.625</v>
      </c>
      <c r="G6" s="67">
        <v>7437.8850000000002</v>
      </c>
      <c r="H6" s="67">
        <v>11563.28</v>
      </c>
      <c r="I6" s="67">
        <v>1478935</v>
      </c>
      <c r="J6" s="67">
        <v>269138.29200000002</v>
      </c>
      <c r="K6" s="69">
        <v>1053495.4410000001</v>
      </c>
    </row>
    <row r="7" spans="2:11" s="9" customFormat="1" ht="15" customHeight="1" x14ac:dyDescent="0.25">
      <c r="B7" s="40" t="s">
        <v>96</v>
      </c>
      <c r="C7" s="64">
        <v>35807</v>
      </c>
      <c r="D7" s="67">
        <v>12639483.559</v>
      </c>
      <c r="E7" s="67">
        <v>2230114.4750000001</v>
      </c>
      <c r="F7" s="67">
        <v>155437.89199999999</v>
      </c>
      <c r="G7" s="67">
        <v>32590.307000000001</v>
      </c>
      <c r="H7" s="67">
        <v>48896.563000000002</v>
      </c>
      <c r="I7" s="67">
        <v>6482488.8890000004</v>
      </c>
      <c r="J7" s="67">
        <v>1181294.2520000001</v>
      </c>
      <c r="K7" s="69">
        <v>2436426.5759999999</v>
      </c>
    </row>
    <row r="8" spans="2:11" s="9" customFormat="1" ht="15" customHeight="1" x14ac:dyDescent="0.25">
      <c r="B8" s="40" t="s">
        <v>97</v>
      </c>
      <c r="C8" s="64">
        <v>16421</v>
      </c>
      <c r="D8" s="67">
        <v>12279052.585999999</v>
      </c>
      <c r="E8" s="67">
        <v>1725437.4850000001</v>
      </c>
      <c r="F8" s="67">
        <v>103681.52099999999</v>
      </c>
      <c r="G8" s="67">
        <v>33267.285000000003</v>
      </c>
      <c r="H8" s="67">
        <v>44942.961000000003</v>
      </c>
      <c r="I8" s="67">
        <v>6414952</v>
      </c>
      <c r="J8" s="67">
        <v>1172053.4240000001</v>
      </c>
      <c r="K8" s="69">
        <v>1144760.2183299998</v>
      </c>
    </row>
    <row r="9" spans="2:11" s="9" customFormat="1" ht="15" customHeight="1" x14ac:dyDescent="0.25">
      <c r="B9" s="40" t="s">
        <v>98</v>
      </c>
      <c r="C9" s="64">
        <v>21218</v>
      </c>
      <c r="D9" s="67">
        <v>22975718.737</v>
      </c>
      <c r="E9" s="67">
        <v>2262721.034</v>
      </c>
      <c r="F9" s="67">
        <v>118202.223</v>
      </c>
      <c r="G9" s="67">
        <v>70063.771999999997</v>
      </c>
      <c r="H9" s="67">
        <v>79873.506999999998</v>
      </c>
      <c r="I9" s="67">
        <v>15150407</v>
      </c>
      <c r="J9" s="67">
        <v>2794108.72</v>
      </c>
      <c r="K9" s="69">
        <v>2517471.3050000002</v>
      </c>
    </row>
    <row r="10" spans="2:11" s="9" customFormat="1" ht="15" customHeight="1" x14ac:dyDescent="0.25">
      <c r="B10" s="40" t="s">
        <v>99</v>
      </c>
      <c r="C10" s="64">
        <v>17998</v>
      </c>
      <c r="D10" s="67">
        <v>33724200.685999997</v>
      </c>
      <c r="E10" s="67">
        <v>3681481.443</v>
      </c>
      <c r="F10" s="67">
        <v>152554.71400000001</v>
      </c>
      <c r="G10" s="67">
        <v>114993.429</v>
      </c>
      <c r="H10" s="67">
        <v>102952.856</v>
      </c>
      <c r="I10" s="67">
        <v>25590148</v>
      </c>
      <c r="J10" s="67">
        <v>4748802.8370000003</v>
      </c>
      <c r="K10" s="69">
        <v>1521102.4410000001</v>
      </c>
    </row>
    <row r="11" spans="2:11" s="9" customFormat="1" ht="15" customHeight="1" x14ac:dyDescent="0.25">
      <c r="B11" s="40" t="s">
        <v>100</v>
      </c>
      <c r="C11" s="64">
        <v>16491</v>
      </c>
      <c r="D11" s="67">
        <v>62201363.517999999</v>
      </c>
      <c r="E11" s="67">
        <v>2359030.5090000001</v>
      </c>
      <c r="F11" s="67">
        <v>486687.41600000003</v>
      </c>
      <c r="G11" s="67">
        <v>224529.992</v>
      </c>
      <c r="H11" s="67">
        <v>188279.889</v>
      </c>
      <c r="I11" s="67">
        <v>52038001</v>
      </c>
      <c r="J11" s="67">
        <v>9662803.2489999998</v>
      </c>
      <c r="K11" s="69">
        <v>722794.14899999998</v>
      </c>
    </row>
    <row r="12" spans="2:11" s="9" customFormat="1" ht="15" customHeight="1" x14ac:dyDescent="0.25">
      <c r="B12" s="40" t="s">
        <v>101</v>
      </c>
      <c r="C12" s="64">
        <v>7853</v>
      </c>
      <c r="D12" s="67">
        <v>58981116.990000002</v>
      </c>
      <c r="E12" s="67">
        <v>2378339.5830000001</v>
      </c>
      <c r="F12" s="67">
        <v>430976.96799999999</v>
      </c>
      <c r="G12" s="67">
        <v>232641.514</v>
      </c>
      <c r="H12" s="67">
        <v>159272.65299999999</v>
      </c>
      <c r="I12" s="67">
        <v>55111839</v>
      </c>
      <c r="J12" s="67">
        <v>10237226.688999999</v>
      </c>
      <c r="K12" s="69">
        <v>586657.86594000005</v>
      </c>
    </row>
    <row r="13" spans="2:11" s="9" customFormat="1" ht="15" customHeight="1" x14ac:dyDescent="0.25">
      <c r="B13" s="40" t="s">
        <v>102</v>
      </c>
      <c r="C13" s="64">
        <v>8240</v>
      </c>
      <c r="D13" s="67">
        <v>176069913.572</v>
      </c>
      <c r="E13" s="67">
        <v>5733401.2529999996</v>
      </c>
      <c r="F13" s="67">
        <v>1741296.7819999999</v>
      </c>
      <c r="G13" s="67">
        <v>667159.272</v>
      </c>
      <c r="H13" s="67">
        <v>456725.55</v>
      </c>
      <c r="I13" s="67">
        <v>170950002</v>
      </c>
      <c r="J13" s="67">
        <v>31469459.384</v>
      </c>
      <c r="K13" s="69">
        <v>1297634.0330000001</v>
      </c>
    </row>
    <row r="14" spans="2:11" s="9" customFormat="1" ht="15" customHeight="1" x14ac:dyDescent="0.25">
      <c r="B14" s="40" t="s">
        <v>103</v>
      </c>
      <c r="C14" s="64">
        <v>1165</v>
      </c>
      <c r="D14" s="67">
        <v>82209303.292999998</v>
      </c>
      <c r="E14" s="67">
        <v>3251642.537</v>
      </c>
      <c r="F14" s="67">
        <v>903174.91700000002</v>
      </c>
      <c r="G14" s="67">
        <v>324325.97899999999</v>
      </c>
      <c r="H14" s="67">
        <v>370928.40100000001</v>
      </c>
      <c r="I14" s="67">
        <v>81063395</v>
      </c>
      <c r="J14" s="67">
        <v>14361320.575999999</v>
      </c>
      <c r="K14" s="69">
        <v>1480703.514</v>
      </c>
    </row>
    <row r="15" spans="2:11" s="9" customFormat="1" ht="15" customHeight="1" x14ac:dyDescent="0.25">
      <c r="B15" s="40" t="s">
        <v>104</v>
      </c>
      <c r="C15" s="64">
        <v>589</v>
      </c>
      <c r="D15" s="67">
        <v>88427652.156000003</v>
      </c>
      <c r="E15" s="67">
        <v>4003538.0809999998</v>
      </c>
      <c r="F15" s="67">
        <v>1374293.6440000001</v>
      </c>
      <c r="G15" s="67">
        <v>327327.152</v>
      </c>
      <c r="H15" s="67">
        <v>380745.19</v>
      </c>
      <c r="I15" s="67">
        <v>82352804</v>
      </c>
      <c r="J15" s="67">
        <v>14334021.977</v>
      </c>
      <c r="K15" s="69">
        <v>657426.50399999996</v>
      </c>
    </row>
    <row r="16" spans="2:11" s="9" customFormat="1" ht="15" customHeight="1" x14ac:dyDescent="0.25">
      <c r="B16" s="40" t="s">
        <v>105</v>
      </c>
      <c r="C16" s="64">
        <v>181</v>
      </c>
      <c r="D16" s="67">
        <v>61963905.905000001</v>
      </c>
      <c r="E16" s="67">
        <v>1288237.753</v>
      </c>
      <c r="F16" s="67">
        <v>228802.50099999999</v>
      </c>
      <c r="G16" s="67">
        <v>103018.86</v>
      </c>
      <c r="H16" s="67">
        <v>444390.90600000002</v>
      </c>
      <c r="I16" s="67">
        <v>43950315</v>
      </c>
      <c r="J16" s="67">
        <v>7460452.1009999998</v>
      </c>
      <c r="K16" s="69">
        <v>269952.99800000002</v>
      </c>
    </row>
    <row r="17" spans="2:11" s="9" customFormat="1" ht="15" customHeight="1" x14ac:dyDescent="0.25">
      <c r="B17" s="40" t="s">
        <v>106</v>
      </c>
      <c r="C17" s="64">
        <v>114</v>
      </c>
      <c r="D17" s="67">
        <v>51741956.956</v>
      </c>
      <c r="E17" s="67">
        <v>2246193.2710000002</v>
      </c>
      <c r="F17" s="67">
        <v>508173.435</v>
      </c>
      <c r="G17" s="67">
        <v>178070.04</v>
      </c>
      <c r="H17" s="67">
        <v>295736.09600000002</v>
      </c>
      <c r="I17" s="67">
        <v>38854046</v>
      </c>
      <c r="J17" s="67">
        <v>6692600.1380000003</v>
      </c>
      <c r="K17" s="69">
        <v>2469850.5219999999</v>
      </c>
    </row>
    <row r="18" spans="2:11" s="9" customFormat="1" ht="15" customHeight="1" x14ac:dyDescent="0.25">
      <c r="B18" s="40" t="s">
        <v>107</v>
      </c>
      <c r="C18" s="64">
        <v>62</v>
      </c>
      <c r="D18" s="67">
        <v>29212002.438999999</v>
      </c>
      <c r="E18" s="67">
        <v>3982507.798</v>
      </c>
      <c r="F18" s="67">
        <v>211821.31</v>
      </c>
      <c r="G18" s="67">
        <v>47968.076999999997</v>
      </c>
      <c r="H18" s="67">
        <v>259628.77299999999</v>
      </c>
      <c r="I18" s="67">
        <v>27602149</v>
      </c>
      <c r="J18" s="67">
        <v>4339293.24</v>
      </c>
      <c r="K18" s="69">
        <v>155048.36300000001</v>
      </c>
    </row>
    <row r="19" spans="2:11" s="9" customFormat="1" ht="15" customHeight="1" x14ac:dyDescent="0.25">
      <c r="B19" s="40" t="s">
        <v>108</v>
      </c>
      <c r="C19" s="64">
        <v>44</v>
      </c>
      <c r="D19" s="67">
        <v>22516181.353</v>
      </c>
      <c r="E19" s="67">
        <v>31024.405999999999</v>
      </c>
      <c r="F19" s="67">
        <v>210336.296</v>
      </c>
      <c r="G19" s="67">
        <v>61099.610999999997</v>
      </c>
      <c r="H19" s="67">
        <v>381981.74</v>
      </c>
      <c r="I19" s="67">
        <v>23880799</v>
      </c>
      <c r="J19" s="67">
        <v>4056757.088</v>
      </c>
      <c r="K19" s="69">
        <v>0</v>
      </c>
    </row>
    <row r="20" spans="2:11" s="9" customFormat="1" ht="15" customHeight="1" x14ac:dyDescent="0.25">
      <c r="B20" s="40" t="s">
        <v>109</v>
      </c>
      <c r="C20" s="64">
        <v>25</v>
      </c>
      <c r="D20" s="67">
        <v>16453844.472999999</v>
      </c>
      <c r="E20" s="67">
        <v>66624.303</v>
      </c>
      <c r="F20" s="67">
        <v>215548.742</v>
      </c>
      <c r="G20" s="67">
        <v>57799.481</v>
      </c>
      <c r="H20" s="67">
        <v>23617.771000000001</v>
      </c>
      <c r="I20" s="67">
        <v>16328665</v>
      </c>
      <c r="J20" s="67">
        <v>3045974.6439999999</v>
      </c>
      <c r="K20" s="69">
        <v>30882.081999999999</v>
      </c>
    </row>
    <row r="21" spans="2:11" s="9" customFormat="1" ht="15" customHeight="1" x14ac:dyDescent="0.25">
      <c r="B21" s="40" t="s">
        <v>110</v>
      </c>
      <c r="C21" s="64">
        <v>24</v>
      </c>
      <c r="D21" s="67">
        <v>17791190.710000001</v>
      </c>
      <c r="E21" s="67">
        <v>10707.986999999999</v>
      </c>
      <c r="F21" s="67">
        <v>170644.33900000001</v>
      </c>
      <c r="G21" s="67">
        <v>61458.93</v>
      </c>
      <c r="H21" s="67">
        <v>27662.699000000001</v>
      </c>
      <c r="I21" s="67">
        <v>17858228</v>
      </c>
      <c r="J21" s="67">
        <v>3360259.9980000001</v>
      </c>
      <c r="K21" s="69">
        <v>0</v>
      </c>
    </row>
    <row r="22" spans="2:11" s="9" customFormat="1" ht="15" customHeight="1" x14ac:dyDescent="0.25">
      <c r="B22" s="40" t="s">
        <v>111</v>
      </c>
      <c r="C22" s="64">
        <v>15</v>
      </c>
      <c r="D22" s="67">
        <v>12650887.51</v>
      </c>
      <c r="E22" s="67">
        <v>30000</v>
      </c>
      <c r="F22" s="67">
        <v>413008.06900000002</v>
      </c>
      <c r="G22" s="67">
        <v>17819.135999999999</v>
      </c>
      <c r="H22" s="67">
        <v>46579.805999999997</v>
      </c>
      <c r="I22" s="67">
        <v>12791590</v>
      </c>
      <c r="J22" s="67">
        <v>2265840.75</v>
      </c>
      <c r="K22" s="69">
        <v>1087395.0970000001</v>
      </c>
    </row>
    <row r="23" spans="2:11" s="9" customFormat="1" ht="15" customHeight="1" x14ac:dyDescent="0.25">
      <c r="B23" s="40" t="s">
        <v>112</v>
      </c>
      <c r="C23" s="64">
        <v>11</v>
      </c>
      <c r="D23" s="67">
        <v>10525035.619000001</v>
      </c>
      <c r="E23" s="67">
        <v>270662.57799999998</v>
      </c>
      <c r="F23" s="67">
        <v>73589.277000000002</v>
      </c>
      <c r="G23" s="67">
        <v>12794.94</v>
      </c>
      <c r="H23" s="67">
        <v>9026.8310000000001</v>
      </c>
      <c r="I23" s="67">
        <v>10314374</v>
      </c>
      <c r="J23" s="67">
        <v>1544318.5619999999</v>
      </c>
      <c r="K23" s="69">
        <v>0</v>
      </c>
    </row>
    <row r="24" spans="2:11" s="9" customFormat="1" ht="15" customHeight="1" x14ac:dyDescent="0.25">
      <c r="B24" s="40" t="s">
        <v>113</v>
      </c>
      <c r="C24" s="64">
        <v>47</v>
      </c>
      <c r="D24" s="67">
        <v>69253254.453999996</v>
      </c>
      <c r="E24" s="67">
        <v>594164.29099999997</v>
      </c>
      <c r="F24" s="67">
        <v>460839.97700000001</v>
      </c>
      <c r="G24" s="67">
        <v>328685.67700000003</v>
      </c>
      <c r="H24" s="67">
        <v>211864.476</v>
      </c>
      <c r="I24" s="67">
        <v>68076055</v>
      </c>
      <c r="J24" s="67">
        <v>12190999.521</v>
      </c>
      <c r="K24" s="69">
        <v>9539.0720000000001</v>
      </c>
    </row>
    <row r="25" spans="2:11" s="9" customFormat="1" ht="15" customHeight="1" x14ac:dyDescent="0.25">
      <c r="B25" s="40" t="s">
        <v>114</v>
      </c>
      <c r="C25" s="64">
        <v>11</v>
      </c>
      <c r="D25" s="67">
        <v>29546809.361000001</v>
      </c>
      <c r="E25" s="67">
        <v>0</v>
      </c>
      <c r="F25" s="67">
        <v>222530.802</v>
      </c>
      <c r="G25" s="67">
        <v>305087.48499999999</v>
      </c>
      <c r="H25" s="67">
        <v>54414.760999999999</v>
      </c>
      <c r="I25" s="67">
        <v>27884766</v>
      </c>
      <c r="J25" s="67">
        <v>5250240.4649999999</v>
      </c>
      <c r="K25" s="69">
        <v>0</v>
      </c>
    </row>
    <row r="26" spans="2:11" s="9" customFormat="1" ht="15" customHeight="1" x14ac:dyDescent="0.25">
      <c r="B26" s="40" t="s">
        <v>115</v>
      </c>
      <c r="C26" s="64">
        <v>17</v>
      </c>
      <c r="D26" s="67">
        <v>110297801.274</v>
      </c>
      <c r="E26" s="67">
        <v>30000</v>
      </c>
      <c r="F26" s="67">
        <v>141050.15</v>
      </c>
      <c r="G26" s="67">
        <v>504605.685</v>
      </c>
      <c r="H26" s="67">
        <v>7550.3670000000002</v>
      </c>
      <c r="I26" s="67">
        <v>69930546</v>
      </c>
      <c r="J26" s="67">
        <v>13221127.759</v>
      </c>
      <c r="K26" s="69">
        <v>1695232.817</v>
      </c>
    </row>
    <row r="27" spans="2:11" s="9" customFormat="1" ht="15" customHeight="1" x14ac:dyDescent="0.25">
      <c r="B27" s="40" t="s">
        <v>116</v>
      </c>
      <c r="C27" s="64">
        <v>7</v>
      </c>
      <c r="D27" s="67">
        <v>65374337.195</v>
      </c>
      <c r="E27" s="67">
        <v>0</v>
      </c>
      <c r="F27" s="67">
        <v>76679.542000000001</v>
      </c>
      <c r="G27" s="67">
        <v>262526.06800000003</v>
      </c>
      <c r="H27" s="67">
        <v>3546.42</v>
      </c>
      <c r="I27" s="67">
        <v>49934279</v>
      </c>
      <c r="J27" s="67">
        <v>9276867.1319999993</v>
      </c>
      <c r="K27" s="69">
        <v>0</v>
      </c>
    </row>
    <row r="28" spans="2:11" s="9" customFormat="1" ht="15" customHeight="1" thickBot="1" x14ac:dyDescent="0.3">
      <c r="B28" s="41" t="s">
        <v>32</v>
      </c>
      <c r="C28" s="65">
        <v>5</v>
      </c>
      <c r="D28" s="71">
        <v>107565862.714</v>
      </c>
      <c r="E28" s="71">
        <v>0</v>
      </c>
      <c r="F28" s="71">
        <v>3365249.6370000001</v>
      </c>
      <c r="G28" s="71">
        <v>1093475.2279999999</v>
      </c>
      <c r="H28" s="71">
        <v>15683.52</v>
      </c>
      <c r="I28" s="71">
        <v>93120597</v>
      </c>
      <c r="J28" s="71">
        <v>17097271.513</v>
      </c>
      <c r="K28" s="72">
        <v>0</v>
      </c>
    </row>
    <row r="29" spans="2:11" s="9" customFormat="1" ht="15" customHeight="1" thickTop="1" x14ac:dyDescent="0.25">
      <c r="B29" s="5"/>
      <c r="C29" s="13"/>
      <c r="D29" s="13"/>
      <c r="E29" s="13"/>
      <c r="F29" s="13"/>
      <c r="G29" s="13"/>
      <c r="H29" s="13"/>
      <c r="I29" s="13"/>
      <c r="J29" s="13"/>
      <c r="K29" s="13"/>
    </row>
    <row r="30" spans="2:11" s="9" customFormat="1" ht="15" customHeight="1" thickBo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s="9" customFormat="1" ht="65.25" thickTop="1" thickBot="1" x14ac:dyDescent="0.3">
      <c r="B31" s="43" t="s">
        <v>135</v>
      </c>
      <c r="C31" s="44" t="s">
        <v>8</v>
      </c>
      <c r="D31" s="45" t="s">
        <v>34</v>
      </c>
      <c r="E31" s="45" t="s">
        <v>35</v>
      </c>
      <c r="F31" s="45" t="s">
        <v>118</v>
      </c>
      <c r="G31" s="45" t="s">
        <v>117</v>
      </c>
      <c r="H31" s="45" t="s">
        <v>128</v>
      </c>
      <c r="I31" s="45" t="s">
        <v>33</v>
      </c>
      <c r="J31" s="45" t="s">
        <v>119</v>
      </c>
      <c r="K31" s="46" t="s">
        <v>133</v>
      </c>
    </row>
    <row r="32" spans="2:11" s="9" customFormat="1" ht="15" customHeight="1" thickTop="1" x14ac:dyDescent="0.25">
      <c r="B32" s="39" t="s">
        <v>9</v>
      </c>
      <c r="C32" s="73">
        <v>13426</v>
      </c>
      <c r="D32" s="74">
        <v>12240149.880939998</v>
      </c>
      <c r="E32" s="74">
        <v>1021815.014</v>
      </c>
      <c r="F32" s="74">
        <v>18535.157999999999</v>
      </c>
      <c r="G32" s="74">
        <v>55185.374000000003</v>
      </c>
      <c r="H32" s="74">
        <v>42021.222999999998</v>
      </c>
      <c r="I32" s="74">
        <v>14154976</v>
      </c>
      <c r="J32" s="74">
        <v>2646053.5869999998</v>
      </c>
      <c r="K32" s="75">
        <v>6234616.6660000002</v>
      </c>
    </row>
    <row r="33" spans="2:12" s="9" customFormat="1" ht="15" customHeight="1" x14ac:dyDescent="0.25">
      <c r="B33" s="33" t="s">
        <v>10</v>
      </c>
      <c r="C33" s="68">
        <v>409</v>
      </c>
      <c r="D33" s="67">
        <v>2594758.3840000001</v>
      </c>
      <c r="E33" s="67">
        <v>85384.596999999994</v>
      </c>
      <c r="F33" s="67">
        <v>29596.553</v>
      </c>
      <c r="G33" s="67">
        <v>86905.597999999998</v>
      </c>
      <c r="H33" s="67">
        <v>7157.9849999999997</v>
      </c>
      <c r="I33" s="67">
        <v>7255238</v>
      </c>
      <c r="J33" s="67">
        <v>1348048.2860000001</v>
      </c>
      <c r="K33" s="69">
        <v>2952976.8730000001</v>
      </c>
    </row>
    <row r="34" spans="2:12" s="9" customFormat="1" ht="15" customHeight="1" x14ac:dyDescent="0.25">
      <c r="B34" s="33" t="s">
        <v>11</v>
      </c>
      <c r="C34" s="68">
        <v>38213</v>
      </c>
      <c r="D34" s="67">
        <v>238225878.94600001</v>
      </c>
      <c r="E34" s="67">
        <v>9900822.8239999991</v>
      </c>
      <c r="F34" s="67">
        <v>9526117.9759999998</v>
      </c>
      <c r="G34" s="67">
        <v>1566637.6259999999</v>
      </c>
      <c r="H34" s="67">
        <v>2744623.0959999999</v>
      </c>
      <c r="I34" s="67">
        <v>271928093.52700001</v>
      </c>
      <c r="J34" s="67">
        <v>48545810.979999997</v>
      </c>
      <c r="K34" s="69">
        <v>97679031.232510015</v>
      </c>
    </row>
    <row r="35" spans="2:12" s="9" customFormat="1" ht="15" customHeight="1" x14ac:dyDescent="0.25">
      <c r="B35" s="33" t="s">
        <v>130</v>
      </c>
      <c r="C35" s="68">
        <v>2878</v>
      </c>
      <c r="D35" s="67">
        <v>91014750.744000003</v>
      </c>
      <c r="E35" s="67">
        <v>5021591.8380000005</v>
      </c>
      <c r="F35" s="67">
        <v>145291.49400000001</v>
      </c>
      <c r="G35" s="67">
        <v>409980.098</v>
      </c>
      <c r="H35" s="67">
        <v>8451.4619999999995</v>
      </c>
      <c r="I35" s="67">
        <v>54475106</v>
      </c>
      <c r="J35" s="67">
        <v>10338575.149</v>
      </c>
      <c r="K35" s="69">
        <v>11635293.757999999</v>
      </c>
      <c r="L35" s="9" t="s">
        <v>129</v>
      </c>
    </row>
    <row r="36" spans="2:12" s="9" customFormat="1" ht="15" customHeight="1" x14ac:dyDescent="0.25">
      <c r="B36" s="33" t="s">
        <v>131</v>
      </c>
      <c r="C36" s="68">
        <v>2592</v>
      </c>
      <c r="D36" s="67">
        <v>8576151.2060000002</v>
      </c>
      <c r="E36" s="67">
        <v>447066.53600000002</v>
      </c>
      <c r="F36" s="67">
        <v>6972.9660000000003</v>
      </c>
      <c r="G36" s="67">
        <v>43246.881999999998</v>
      </c>
      <c r="H36" s="67">
        <v>31967.26</v>
      </c>
      <c r="I36" s="67">
        <v>7939773</v>
      </c>
      <c r="J36" s="67">
        <v>1474113.784</v>
      </c>
      <c r="K36" s="69">
        <v>2295510.9419999998</v>
      </c>
    </row>
    <row r="37" spans="2:12" s="9" customFormat="1" ht="15" customHeight="1" x14ac:dyDescent="0.25">
      <c r="B37" s="33" t="s">
        <v>12</v>
      </c>
      <c r="C37" s="68">
        <v>47919</v>
      </c>
      <c r="D37" s="67">
        <v>45682733.549000002</v>
      </c>
      <c r="E37" s="67">
        <v>4435643.091</v>
      </c>
      <c r="F37" s="67">
        <v>365973.44699999999</v>
      </c>
      <c r="G37" s="67">
        <v>216285.43299999999</v>
      </c>
      <c r="H37" s="67">
        <v>46142.695</v>
      </c>
      <c r="I37" s="67">
        <v>49856182</v>
      </c>
      <c r="J37" s="67">
        <v>9291386.1980000008</v>
      </c>
      <c r="K37" s="69">
        <v>30394173.739419997</v>
      </c>
    </row>
    <row r="38" spans="2:12" s="9" customFormat="1" ht="15" customHeight="1" x14ac:dyDescent="0.25">
      <c r="B38" s="33" t="s">
        <v>13</v>
      </c>
      <c r="C38" s="68">
        <v>122533</v>
      </c>
      <c r="D38" s="67">
        <v>125533673.318</v>
      </c>
      <c r="E38" s="67">
        <v>6851927.5240000002</v>
      </c>
      <c r="F38" s="67">
        <v>544608.85600000003</v>
      </c>
      <c r="G38" s="67">
        <v>769318.69099999999</v>
      </c>
      <c r="H38" s="67">
        <v>186880.541</v>
      </c>
      <c r="I38" s="67">
        <v>145953962.44800001</v>
      </c>
      <c r="J38" s="67">
        <v>27309902.241</v>
      </c>
      <c r="K38" s="69">
        <v>52976961.028239995</v>
      </c>
    </row>
    <row r="39" spans="2:12" s="9" customFormat="1" ht="15" customHeight="1" x14ac:dyDescent="0.25">
      <c r="B39" s="33" t="s">
        <v>14</v>
      </c>
      <c r="C39" s="68">
        <v>13581</v>
      </c>
      <c r="D39" s="67">
        <v>29504933.451000001</v>
      </c>
      <c r="E39" s="67">
        <v>3268812.753</v>
      </c>
      <c r="F39" s="67">
        <v>7124.9279999999999</v>
      </c>
      <c r="G39" s="67">
        <v>143523.429</v>
      </c>
      <c r="H39" s="67">
        <v>60584.036</v>
      </c>
      <c r="I39" s="67">
        <v>30745275</v>
      </c>
      <c r="J39" s="67">
        <v>5731621.585</v>
      </c>
      <c r="K39" s="69">
        <v>15487797.643999999</v>
      </c>
    </row>
    <row r="40" spans="2:12" s="9" customFormat="1" ht="15" customHeight="1" x14ac:dyDescent="0.25">
      <c r="B40" s="33" t="s">
        <v>15</v>
      </c>
      <c r="C40" s="68">
        <v>23932</v>
      </c>
      <c r="D40" s="67">
        <v>4258184.4570000004</v>
      </c>
      <c r="E40" s="67">
        <v>2538089.534</v>
      </c>
      <c r="F40" s="67">
        <v>65.414000000000001</v>
      </c>
      <c r="G40" s="67">
        <v>22534.999</v>
      </c>
      <c r="H40" s="67">
        <v>15019.209000000001</v>
      </c>
      <c r="I40" s="67">
        <v>8838253</v>
      </c>
      <c r="J40" s="67">
        <v>1662627.3019999999</v>
      </c>
      <c r="K40" s="69">
        <v>15901197.793</v>
      </c>
    </row>
    <row r="41" spans="2:12" s="9" customFormat="1" ht="15" customHeight="1" x14ac:dyDescent="0.25">
      <c r="B41" s="33" t="s">
        <v>16</v>
      </c>
      <c r="C41" s="68">
        <v>21412</v>
      </c>
      <c r="D41" s="67">
        <v>57821486.269000001</v>
      </c>
      <c r="E41" s="67">
        <v>1911699.5619999999</v>
      </c>
      <c r="F41" s="67">
        <v>2220408.2719999999</v>
      </c>
      <c r="G41" s="67">
        <v>453222.95299999998</v>
      </c>
      <c r="H41" s="67">
        <v>32018.756000000001</v>
      </c>
      <c r="I41" s="67">
        <v>64110142</v>
      </c>
      <c r="J41" s="67">
        <v>11860992.578</v>
      </c>
      <c r="K41" s="69">
        <v>15344785.822000001</v>
      </c>
    </row>
    <row r="42" spans="2:12" s="9" customFormat="1" ht="15" customHeight="1" x14ac:dyDescent="0.25">
      <c r="B42" s="33" t="s">
        <v>17</v>
      </c>
      <c r="C42" s="68">
        <v>10269</v>
      </c>
      <c r="D42" s="67">
        <v>301349743.43000001</v>
      </c>
      <c r="E42" s="67">
        <v>18678760.116</v>
      </c>
      <c r="F42" s="67">
        <v>353234.02299999999</v>
      </c>
      <c r="G42" s="67">
        <v>636617.58499999996</v>
      </c>
      <c r="H42" s="67">
        <v>18079.16</v>
      </c>
      <c r="I42" s="67">
        <v>166723899</v>
      </c>
      <c r="J42" s="67">
        <v>27156008.346999999</v>
      </c>
      <c r="K42" s="69">
        <v>34970634.266999997</v>
      </c>
    </row>
    <row r="43" spans="2:12" s="9" customFormat="1" ht="15" customHeight="1" x14ac:dyDescent="0.25">
      <c r="B43" s="33" t="s">
        <v>18</v>
      </c>
      <c r="C43" s="68">
        <v>89917</v>
      </c>
      <c r="D43" s="67">
        <v>82005365.92245999</v>
      </c>
      <c r="E43" s="67">
        <v>9321444.4049999993</v>
      </c>
      <c r="F43" s="67">
        <v>3355.7170000000001</v>
      </c>
      <c r="G43" s="67">
        <v>118746.954</v>
      </c>
      <c r="H43" s="67">
        <v>23323.542000000001</v>
      </c>
      <c r="I43" s="67">
        <v>53812924.765000001</v>
      </c>
      <c r="J43" s="67">
        <v>10154972.734999999</v>
      </c>
      <c r="K43" s="69">
        <v>60043295.743519999</v>
      </c>
    </row>
    <row r="44" spans="2:12" s="9" customFormat="1" ht="15" customHeight="1" x14ac:dyDescent="0.25">
      <c r="B44" s="33" t="s">
        <v>19</v>
      </c>
      <c r="C44" s="68">
        <v>54438</v>
      </c>
      <c r="D44" s="67">
        <v>60863719.443330005</v>
      </c>
      <c r="E44" s="67">
        <v>3439909.6060000001</v>
      </c>
      <c r="F44" s="67">
        <v>1220327.652</v>
      </c>
      <c r="G44" s="67">
        <v>212232.913</v>
      </c>
      <c r="H44" s="67">
        <v>40475.281000000003</v>
      </c>
      <c r="I44" s="67">
        <v>40686484</v>
      </c>
      <c r="J44" s="67">
        <v>7626961.1430000002</v>
      </c>
      <c r="K44" s="69">
        <v>30116524.438999999</v>
      </c>
    </row>
    <row r="45" spans="2:12" s="9" customFormat="1" ht="15" customHeight="1" x14ac:dyDescent="0.25">
      <c r="B45" s="33" t="s">
        <v>20</v>
      </c>
      <c r="C45" s="68">
        <v>24608</v>
      </c>
      <c r="D45" s="67">
        <v>19697926.278000001</v>
      </c>
      <c r="E45" s="67">
        <v>1624885.044</v>
      </c>
      <c r="F45" s="67">
        <v>51903.347999999998</v>
      </c>
      <c r="G45" s="67">
        <v>63621.697999999997</v>
      </c>
      <c r="H45" s="67">
        <v>183249.236</v>
      </c>
      <c r="I45" s="67">
        <v>17384399</v>
      </c>
      <c r="J45" s="67">
        <v>3108653.2710000002</v>
      </c>
      <c r="K45" s="69">
        <v>10963547.795</v>
      </c>
    </row>
    <row r="46" spans="2:12" s="9" customFormat="1" ht="15" customHeight="1" x14ac:dyDescent="0.25">
      <c r="B46" s="33" t="s">
        <v>21</v>
      </c>
      <c r="C46" s="68">
        <v>9817</v>
      </c>
      <c r="D46" s="67">
        <v>465334968.76067996</v>
      </c>
      <c r="E46" s="67">
        <v>18248.981</v>
      </c>
      <c r="F46" s="67">
        <v>0</v>
      </c>
      <c r="G46" s="67">
        <v>1005.747</v>
      </c>
      <c r="H46" s="67">
        <v>11679.347</v>
      </c>
      <c r="I46" s="67">
        <v>32930606</v>
      </c>
      <c r="J46" s="67">
        <v>6244983.6030000001</v>
      </c>
      <c r="K46" s="69">
        <v>2583866.949</v>
      </c>
    </row>
    <row r="47" spans="2:12" s="9" customFormat="1" ht="15" customHeight="1" x14ac:dyDescent="0.25">
      <c r="B47" s="33" t="s">
        <v>132</v>
      </c>
      <c r="C47" s="68">
        <v>15437</v>
      </c>
      <c r="D47" s="67">
        <v>2510180.4785199999</v>
      </c>
      <c r="E47" s="67">
        <v>315860.54399999999</v>
      </c>
      <c r="F47" s="67">
        <v>11992.700999999999</v>
      </c>
      <c r="G47" s="67">
        <v>7069.884</v>
      </c>
      <c r="H47" s="67">
        <v>47591.39</v>
      </c>
      <c r="I47" s="67">
        <v>2230331</v>
      </c>
      <c r="J47" s="67">
        <v>367303.92800000001</v>
      </c>
      <c r="K47" s="69">
        <v>2286957.84491</v>
      </c>
    </row>
    <row r="48" spans="2:12" s="9" customFormat="1" ht="15" customHeight="1" x14ac:dyDescent="0.25">
      <c r="B48" s="33" t="s">
        <v>22</v>
      </c>
      <c r="C48" s="68">
        <v>14536</v>
      </c>
      <c r="D48" s="67">
        <v>14923155.24818</v>
      </c>
      <c r="E48" s="67">
        <v>1298644.4669999999</v>
      </c>
      <c r="F48" s="67">
        <v>48702.534</v>
      </c>
      <c r="G48" s="67">
        <v>94842.879000000001</v>
      </c>
      <c r="H48" s="67">
        <v>98834.159</v>
      </c>
      <c r="I48" s="67">
        <v>16195297</v>
      </c>
      <c r="J48" s="67">
        <v>2978315.47</v>
      </c>
      <c r="K48" s="69">
        <v>9903979.5969999991</v>
      </c>
    </row>
    <row r="49" spans="2:31" s="9" customFormat="1" ht="15" customHeight="1" x14ac:dyDescent="0.25">
      <c r="B49" s="33" t="s">
        <v>23</v>
      </c>
      <c r="C49" s="68">
        <v>20659</v>
      </c>
      <c r="D49" s="67">
        <v>5816639.00942</v>
      </c>
      <c r="E49" s="67">
        <v>1103069.014</v>
      </c>
      <c r="F49" s="67">
        <v>1165</v>
      </c>
      <c r="G49" s="67">
        <v>163758.03</v>
      </c>
      <c r="H49" s="67">
        <v>14844.960999999999</v>
      </c>
      <c r="I49" s="67">
        <v>8586637</v>
      </c>
      <c r="J49" s="67">
        <v>1613207.808</v>
      </c>
      <c r="K49" s="69">
        <v>10343437.358999999</v>
      </c>
    </row>
    <row r="50" spans="2:31" s="9" customFormat="1" ht="15" customHeight="1" x14ac:dyDescent="0.25">
      <c r="B50" s="33" t="s">
        <v>24</v>
      </c>
      <c r="C50" s="68">
        <v>28319</v>
      </c>
      <c r="D50" s="67">
        <v>3262946.7787299999</v>
      </c>
      <c r="E50" s="67">
        <v>376065.30800000002</v>
      </c>
      <c r="F50" s="67">
        <v>5882.41</v>
      </c>
      <c r="G50" s="67">
        <v>7605.3230000000003</v>
      </c>
      <c r="H50" s="67">
        <v>16546.721000000001</v>
      </c>
      <c r="I50" s="67">
        <v>4330415</v>
      </c>
      <c r="J50" s="67">
        <v>804447.86499999999</v>
      </c>
      <c r="K50" s="69">
        <v>2862791.6756499996</v>
      </c>
    </row>
    <row r="51" spans="2:31" s="9" customFormat="1" ht="15" customHeight="1" x14ac:dyDescent="0.25">
      <c r="B51" s="33" t="s">
        <v>158</v>
      </c>
      <c r="C51" s="68">
        <v>49</v>
      </c>
      <c r="D51" s="67">
        <v>476.822</v>
      </c>
      <c r="E51" s="67">
        <v>941.13499999999999</v>
      </c>
      <c r="F51" s="67">
        <v>0</v>
      </c>
      <c r="G51" s="67">
        <v>0</v>
      </c>
      <c r="H51" s="67">
        <v>0</v>
      </c>
      <c r="I51" s="67">
        <v>647</v>
      </c>
      <c r="J51" s="67">
        <v>122.93</v>
      </c>
      <c r="K51" s="69">
        <v>8390.902</v>
      </c>
    </row>
    <row r="52" spans="2:31" s="9" customFormat="1" ht="15" customHeight="1" thickBot="1" x14ac:dyDescent="0.3">
      <c r="B52" s="34" t="s">
        <v>26</v>
      </c>
      <c r="C52" s="70">
        <v>40</v>
      </c>
      <c r="D52" s="71">
        <v>-406.54599999999999</v>
      </c>
      <c r="E52" s="71">
        <v>0</v>
      </c>
      <c r="F52" s="71">
        <v>0</v>
      </c>
      <c r="G52" s="71">
        <v>0</v>
      </c>
      <c r="H52" s="71">
        <v>0</v>
      </c>
      <c r="I52" s="71">
        <v>2810</v>
      </c>
      <c r="J52" s="71">
        <v>533.9</v>
      </c>
      <c r="K52" s="72">
        <v>684.82799999999997</v>
      </c>
    </row>
    <row r="53" spans="2:31" s="9" customFormat="1" ht="15" customHeight="1" thickTop="1" x14ac:dyDescent="0.2">
      <c r="B53" s="136" t="s">
        <v>200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</row>
    <row r="54" spans="2:31" s="9" customFormat="1" ht="15" customHeight="1" x14ac:dyDescent="0.25">
      <c r="C54" s="59"/>
      <c r="D54" s="59"/>
      <c r="E54" s="59"/>
      <c r="F54" s="59"/>
      <c r="G54" s="59"/>
      <c r="H54" s="59"/>
      <c r="I54" s="59"/>
      <c r="J54" s="59"/>
      <c r="K54" s="59"/>
    </row>
  </sheetData>
  <mergeCells count="2">
    <mergeCell ref="B2:K2"/>
    <mergeCell ref="B53:AE53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46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109375" defaultRowHeight="15" customHeight="1" x14ac:dyDescent="0.25"/>
  <cols>
    <col min="1" max="1" width="2.7109375" customWidth="1"/>
    <col min="2" max="2" width="14.7109375" style="9" customWidth="1"/>
    <col min="3" max="3" width="14.7109375" style="6" customWidth="1"/>
    <col min="4" max="12" width="14.7109375" customWidth="1"/>
    <col min="14" max="19" width="14.7109375" customWidth="1"/>
  </cols>
  <sheetData>
    <row r="1" spans="2:31" s="11" customFormat="1" ht="15" customHeight="1" thickBot="1" x14ac:dyDescent="0.3">
      <c r="B1" s="12"/>
      <c r="C1" s="10"/>
    </row>
    <row r="2" spans="2:31" s="11" customFormat="1" ht="20.100000000000001" customHeight="1" thickTop="1" thickBot="1" x14ac:dyDescent="0.3">
      <c r="B2" s="124" t="s">
        <v>192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6"/>
    </row>
    <row r="3" spans="2:31" s="4" customFormat="1" ht="64.5" thickBot="1" x14ac:dyDescent="0.3">
      <c r="B3" s="36" t="s">
        <v>168</v>
      </c>
      <c r="C3" s="53" t="s">
        <v>58</v>
      </c>
      <c r="D3" s="76" t="s">
        <v>163</v>
      </c>
      <c r="E3" s="76" t="s">
        <v>164</v>
      </c>
      <c r="F3" s="76" t="s">
        <v>165</v>
      </c>
      <c r="G3" s="76" t="s">
        <v>166</v>
      </c>
      <c r="H3" s="76" t="s">
        <v>167</v>
      </c>
      <c r="I3" s="76" t="s">
        <v>168</v>
      </c>
      <c r="J3" s="76" t="s">
        <v>169</v>
      </c>
      <c r="K3" s="77" t="s">
        <v>170</v>
      </c>
      <c r="L3" s="77" t="s">
        <v>171</v>
      </c>
      <c r="M3" s="77" t="s">
        <v>172</v>
      </c>
      <c r="N3" s="76" t="s">
        <v>173</v>
      </c>
      <c r="O3" s="76" t="s">
        <v>174</v>
      </c>
      <c r="P3" s="78" t="s">
        <v>175</v>
      </c>
      <c r="Q3" s="78" t="s">
        <v>176</v>
      </c>
      <c r="R3" s="77" t="s">
        <v>177</v>
      </c>
      <c r="S3" s="78" t="s">
        <v>178</v>
      </c>
      <c r="T3" s="78" t="s">
        <v>179</v>
      </c>
      <c r="U3" s="78" t="s">
        <v>180</v>
      </c>
      <c r="V3" s="78" t="s">
        <v>181</v>
      </c>
      <c r="W3" s="77" t="s">
        <v>182</v>
      </c>
      <c r="X3" s="78" t="s">
        <v>183</v>
      </c>
      <c r="Y3" s="78" t="s">
        <v>184</v>
      </c>
      <c r="Z3" s="77" t="s">
        <v>185</v>
      </c>
      <c r="AA3" s="77" t="s">
        <v>186</v>
      </c>
      <c r="AB3" s="77" t="s">
        <v>187</v>
      </c>
      <c r="AC3" s="78" t="s">
        <v>188</v>
      </c>
      <c r="AD3" s="78" t="s">
        <v>189</v>
      </c>
      <c r="AE3" s="79" t="s">
        <v>196</v>
      </c>
    </row>
    <row r="4" spans="2:31" s="11" customFormat="1" ht="15" customHeight="1" thickTop="1" x14ac:dyDescent="0.25">
      <c r="B4" s="54" t="s">
        <v>121</v>
      </c>
      <c r="C4" s="55">
        <v>234226</v>
      </c>
      <c r="D4" s="56">
        <v>4671154.7652299982</v>
      </c>
      <c r="E4" s="56">
        <v>-2195915.4168200013</v>
      </c>
      <c r="F4" s="56">
        <v>61161.126380000009</v>
      </c>
      <c r="G4" s="56">
        <v>732162.09331000026</v>
      </c>
      <c r="H4" s="56">
        <v>182367.50171999991</v>
      </c>
      <c r="I4" s="56">
        <v>4981704.8101199986</v>
      </c>
      <c r="J4" s="56">
        <v>812192.13575999998</v>
      </c>
      <c r="K4" s="56">
        <v>3879243.0808700006</v>
      </c>
      <c r="L4" s="56">
        <v>1811001.7100600002</v>
      </c>
      <c r="M4" s="56">
        <v>-46241.026899999997</v>
      </c>
      <c r="N4" s="56">
        <v>5097.0945999999994</v>
      </c>
      <c r="O4" s="56">
        <v>79136.551650000009</v>
      </c>
      <c r="P4" s="56">
        <v>73811.683700000009</v>
      </c>
      <c r="Q4" s="56">
        <v>58491.299500000001</v>
      </c>
      <c r="R4" s="56">
        <v>0</v>
      </c>
      <c r="S4" s="56">
        <v>2167.0348699999995</v>
      </c>
      <c r="T4" s="56">
        <v>13109.31</v>
      </c>
      <c r="U4" s="56">
        <v>198.72</v>
      </c>
      <c r="V4" s="56">
        <v>27264.98</v>
      </c>
      <c r="W4" s="56">
        <v>331656.22200000001</v>
      </c>
      <c r="X4" s="56">
        <v>307694.50099999999</v>
      </c>
      <c r="Y4" s="56">
        <v>306622.52799999999</v>
      </c>
      <c r="Z4" s="56">
        <v>72914.070000000007</v>
      </c>
      <c r="AA4" s="56">
        <v>133873.65</v>
      </c>
      <c r="AB4" s="56">
        <v>0</v>
      </c>
      <c r="AC4" s="56">
        <v>3539122.9585499987</v>
      </c>
      <c r="AD4" s="56">
        <v>727573.78200000001</v>
      </c>
      <c r="AE4" s="57">
        <v>2544.2939999999999</v>
      </c>
    </row>
    <row r="5" spans="2:31" s="11" customFormat="1" ht="15" customHeight="1" x14ac:dyDescent="0.25">
      <c r="B5" s="47" t="s">
        <v>59</v>
      </c>
      <c r="C5" s="7">
        <v>201724</v>
      </c>
      <c r="D5" s="8">
        <v>6170928.7412300007</v>
      </c>
      <c r="E5" s="8">
        <v>8146153.7031900007</v>
      </c>
      <c r="F5" s="8">
        <v>40316.416579999997</v>
      </c>
      <c r="G5" s="8">
        <v>1745436.9590100003</v>
      </c>
      <c r="H5" s="8">
        <v>211997.28167000005</v>
      </c>
      <c r="I5" s="8">
        <v>15049972.854700003</v>
      </c>
      <c r="J5" s="8">
        <v>1024631.0169599999</v>
      </c>
      <c r="K5" s="8">
        <v>5151579.9392700009</v>
      </c>
      <c r="L5" s="8">
        <v>1520942.5328299997</v>
      </c>
      <c r="M5" s="8">
        <v>16402.78988</v>
      </c>
      <c r="N5" s="8">
        <v>14949.378000000001</v>
      </c>
      <c r="O5" s="8">
        <v>118393.79402000002</v>
      </c>
      <c r="P5" s="8">
        <v>82799.717250000002</v>
      </c>
      <c r="Q5" s="8">
        <v>69980.751999999993</v>
      </c>
      <c r="R5" s="8">
        <v>0</v>
      </c>
      <c r="S5" s="8">
        <v>174.35004999999998</v>
      </c>
      <c r="T5" s="8">
        <v>18557.55</v>
      </c>
      <c r="U5" s="8">
        <v>298.08</v>
      </c>
      <c r="V5" s="8">
        <v>24198.39</v>
      </c>
      <c r="W5" s="8">
        <v>560985.152</v>
      </c>
      <c r="X5" s="8">
        <v>528132.02800000005</v>
      </c>
      <c r="Y5" s="8">
        <v>521950.86700000003</v>
      </c>
      <c r="Z5" s="8">
        <v>216073.55953999999</v>
      </c>
      <c r="AA5" s="8">
        <v>45301.4</v>
      </c>
      <c r="AB5" s="8">
        <v>0.6</v>
      </c>
      <c r="AC5" s="8">
        <v>3113070.9713899996</v>
      </c>
      <c r="AD5" s="8">
        <v>2213048.8229999999</v>
      </c>
      <c r="AE5" s="48">
        <v>979.1</v>
      </c>
    </row>
    <row r="6" spans="2:31" s="11" customFormat="1" ht="15" customHeight="1" x14ac:dyDescent="0.25">
      <c r="B6" s="47" t="s">
        <v>60</v>
      </c>
      <c r="C6" s="7">
        <v>200803</v>
      </c>
      <c r="D6" s="8">
        <v>10309340.817709997</v>
      </c>
      <c r="E6" s="8">
        <v>13360238.617909996</v>
      </c>
      <c r="F6" s="8">
        <v>57863.371019999999</v>
      </c>
      <c r="G6" s="8">
        <v>2029862.1490600004</v>
      </c>
      <c r="H6" s="8">
        <v>258858.34139999998</v>
      </c>
      <c r="I6" s="8">
        <v>25109108.797270007</v>
      </c>
      <c r="J6" s="8">
        <v>1809246.03314</v>
      </c>
      <c r="K6" s="8">
        <v>8504380.2405699994</v>
      </c>
      <c r="L6" s="8">
        <v>1831564.0481799999</v>
      </c>
      <c r="M6" s="8">
        <v>22581.161130000004</v>
      </c>
      <c r="N6" s="8">
        <v>23605.634999999998</v>
      </c>
      <c r="O6" s="8">
        <v>202648.90087999997</v>
      </c>
      <c r="P6" s="8">
        <v>94637.87255</v>
      </c>
      <c r="Q6" s="8">
        <v>90354.502999999997</v>
      </c>
      <c r="R6" s="8">
        <v>0</v>
      </c>
      <c r="S6" s="8">
        <v>26.176919999999999</v>
      </c>
      <c r="T6" s="8">
        <v>34308.18</v>
      </c>
      <c r="U6" s="8">
        <v>380.88</v>
      </c>
      <c r="V6" s="8">
        <v>18690.654999999999</v>
      </c>
      <c r="W6" s="8">
        <v>961061.79700000002</v>
      </c>
      <c r="X6" s="8">
        <v>938053.15399999998</v>
      </c>
      <c r="Y6" s="8">
        <v>885995.66099999996</v>
      </c>
      <c r="Z6" s="8">
        <v>398021.72200000001</v>
      </c>
      <c r="AA6" s="8">
        <v>59936.474000000002</v>
      </c>
      <c r="AB6" s="8">
        <v>0.6</v>
      </c>
      <c r="AC6" s="8">
        <v>3741323.0095599997</v>
      </c>
      <c r="AD6" s="8">
        <v>3701786.9279999998</v>
      </c>
      <c r="AE6" s="48">
        <v>1354.674</v>
      </c>
    </row>
    <row r="7" spans="2:31" s="11" customFormat="1" ht="15" customHeight="1" x14ac:dyDescent="0.25">
      <c r="B7" s="47" t="s">
        <v>61</v>
      </c>
      <c r="C7" s="7">
        <v>225281</v>
      </c>
      <c r="D7" s="8">
        <v>13952418.427410003</v>
      </c>
      <c r="E7" s="8">
        <v>23102848.078999978</v>
      </c>
      <c r="F7" s="8">
        <v>94307.755090000006</v>
      </c>
      <c r="G7" s="8">
        <v>2636611.1765399994</v>
      </c>
      <c r="H7" s="8">
        <v>371880.92652999994</v>
      </c>
      <c r="I7" s="8">
        <v>39056083.20522999</v>
      </c>
      <c r="J7" s="8">
        <v>2853243.5246599996</v>
      </c>
      <c r="K7" s="8">
        <v>11102054.481279999</v>
      </c>
      <c r="L7" s="8">
        <v>4067330.8522300003</v>
      </c>
      <c r="M7" s="8">
        <v>48738.300059999994</v>
      </c>
      <c r="N7" s="8">
        <v>53493.097999999998</v>
      </c>
      <c r="O7" s="8">
        <v>463585.17959000054</v>
      </c>
      <c r="P7" s="8">
        <v>186976.33564999996</v>
      </c>
      <c r="Q7" s="8">
        <v>183178.0056</v>
      </c>
      <c r="R7" s="8">
        <v>131.6</v>
      </c>
      <c r="S7" s="8">
        <v>69.376019999999983</v>
      </c>
      <c r="T7" s="8">
        <v>92042.55</v>
      </c>
      <c r="U7" s="8">
        <v>347.76</v>
      </c>
      <c r="V7" s="8">
        <v>21030.63</v>
      </c>
      <c r="W7" s="8">
        <v>1243554.9909999999</v>
      </c>
      <c r="X7" s="8">
        <v>1174852.3319999999</v>
      </c>
      <c r="Y7" s="8">
        <v>1095325.0900000001</v>
      </c>
      <c r="Z7" s="8">
        <v>650095.42799999996</v>
      </c>
      <c r="AA7" s="8">
        <v>127907.5</v>
      </c>
      <c r="AB7" s="8">
        <v>0</v>
      </c>
      <c r="AC7" s="8">
        <v>5397081.9587399997</v>
      </c>
      <c r="AD7" s="8">
        <v>5721855.7580000004</v>
      </c>
      <c r="AE7" s="48">
        <v>200863.484</v>
      </c>
    </row>
    <row r="8" spans="2:31" s="11" customFormat="1" ht="15" customHeight="1" x14ac:dyDescent="0.25">
      <c r="B8" s="47" t="s">
        <v>62</v>
      </c>
      <c r="C8" s="7">
        <v>159979</v>
      </c>
      <c r="D8" s="8">
        <v>20812586.381870002</v>
      </c>
      <c r="E8" s="8">
        <v>13587270.115420006</v>
      </c>
      <c r="F8" s="8">
        <v>76803.806840000019</v>
      </c>
      <c r="G8" s="8">
        <v>1562989.5533899998</v>
      </c>
      <c r="H8" s="8">
        <v>238215.77856000004</v>
      </c>
      <c r="I8" s="8">
        <v>35861019.668560013</v>
      </c>
      <c r="J8" s="8">
        <v>4732810.4421999995</v>
      </c>
      <c r="K8" s="8">
        <v>16081216.57567</v>
      </c>
      <c r="L8" s="8">
        <v>2609796.3724099998</v>
      </c>
      <c r="M8" s="8">
        <v>24578.991170000001</v>
      </c>
      <c r="N8" s="8">
        <v>73412.107999999993</v>
      </c>
      <c r="O8" s="8">
        <v>687207.1110499996</v>
      </c>
      <c r="P8" s="8">
        <v>204479.53878</v>
      </c>
      <c r="Q8" s="8">
        <v>201639.709</v>
      </c>
      <c r="R8" s="8">
        <v>0</v>
      </c>
      <c r="S8" s="8">
        <v>733.41142000000002</v>
      </c>
      <c r="T8" s="8">
        <v>137781.26999999999</v>
      </c>
      <c r="U8" s="8">
        <v>480.24</v>
      </c>
      <c r="V8" s="8">
        <v>15220.725</v>
      </c>
      <c r="W8" s="8">
        <v>1196606.18</v>
      </c>
      <c r="X8" s="8">
        <v>902920.31799999997</v>
      </c>
      <c r="Y8" s="8">
        <v>781312.08499999996</v>
      </c>
      <c r="Z8" s="8">
        <v>1083262.4739999999</v>
      </c>
      <c r="AA8" s="8">
        <v>127488.53</v>
      </c>
      <c r="AB8" s="8">
        <v>0</v>
      </c>
      <c r="AC8" s="8">
        <v>3521329.0196100003</v>
      </c>
      <c r="AD8" s="8">
        <v>5201222.3739999998</v>
      </c>
      <c r="AE8" s="48">
        <v>852282.29700000002</v>
      </c>
    </row>
    <row r="9" spans="2:31" s="11" customFormat="1" ht="15" customHeight="1" x14ac:dyDescent="0.25">
      <c r="B9" s="47" t="s">
        <v>63</v>
      </c>
      <c r="C9" s="7">
        <v>134377</v>
      </c>
      <c r="D9" s="8">
        <v>24118544.202290002</v>
      </c>
      <c r="E9" s="8">
        <v>11260969.577799994</v>
      </c>
      <c r="F9" s="8">
        <v>79870.063190000015</v>
      </c>
      <c r="G9" s="8">
        <v>1466768.6973299999</v>
      </c>
      <c r="H9" s="8">
        <v>223441.87070999999</v>
      </c>
      <c r="I9" s="8">
        <v>36840128.636560008</v>
      </c>
      <c r="J9" s="8">
        <v>5689548.9217600003</v>
      </c>
      <c r="K9" s="8">
        <v>18429345.501529999</v>
      </c>
      <c r="L9" s="8">
        <v>2256819.5169700002</v>
      </c>
      <c r="M9" s="8">
        <v>18859.846000000001</v>
      </c>
      <c r="N9" s="8">
        <v>77540.128329999992</v>
      </c>
      <c r="O9" s="8">
        <v>711314.58446999989</v>
      </c>
      <c r="P9" s="8">
        <v>182663.01078000001</v>
      </c>
      <c r="Q9" s="8">
        <v>193138.03815000001</v>
      </c>
      <c r="R9" s="8">
        <v>0</v>
      </c>
      <c r="S9" s="8">
        <v>69.04764999999999</v>
      </c>
      <c r="T9" s="8">
        <v>140722.74</v>
      </c>
      <c r="U9" s="8">
        <v>78.66</v>
      </c>
      <c r="V9" s="8">
        <v>9679.49</v>
      </c>
      <c r="W9" s="8">
        <v>1109936.007</v>
      </c>
      <c r="X9" s="8">
        <v>614747.57900000003</v>
      </c>
      <c r="Y9" s="8">
        <v>488608.78499999997</v>
      </c>
      <c r="Z9" s="8">
        <v>1481496.2609999999</v>
      </c>
      <c r="AA9" s="8">
        <v>140950.12</v>
      </c>
      <c r="AB9" s="8">
        <v>0</v>
      </c>
      <c r="AC9" s="8">
        <v>3067086.6378799994</v>
      </c>
      <c r="AD9" s="8">
        <v>5347159.6500000004</v>
      </c>
      <c r="AE9" s="48">
        <v>1380361.175</v>
      </c>
    </row>
    <row r="10" spans="2:31" s="11" customFormat="1" ht="15" customHeight="1" x14ac:dyDescent="0.25">
      <c r="B10" s="47" t="s">
        <v>64</v>
      </c>
      <c r="C10" s="7">
        <v>117119</v>
      </c>
      <c r="D10" s="8">
        <v>26665354.55604</v>
      </c>
      <c r="E10" s="8">
        <v>9964297.6371100005</v>
      </c>
      <c r="F10" s="8">
        <v>73337.523189999993</v>
      </c>
      <c r="G10" s="8">
        <v>1410976.4125399997</v>
      </c>
      <c r="H10" s="8">
        <v>213869.47153000004</v>
      </c>
      <c r="I10" s="8">
        <v>38014832.63562002</v>
      </c>
      <c r="J10" s="8">
        <v>6347133.5179000003</v>
      </c>
      <c r="K10" s="8">
        <v>20320384.611139998</v>
      </c>
      <c r="L10" s="8">
        <v>2157087.3579600002</v>
      </c>
      <c r="M10" s="8">
        <v>30127.579100000003</v>
      </c>
      <c r="N10" s="8">
        <v>85035.773950000003</v>
      </c>
      <c r="O10" s="8">
        <v>694832.72663000005</v>
      </c>
      <c r="P10" s="8">
        <v>165795.77301000003</v>
      </c>
      <c r="Q10" s="8">
        <v>187527.00399999999</v>
      </c>
      <c r="R10" s="8">
        <v>0</v>
      </c>
      <c r="S10" s="8">
        <v>313.42254999999994</v>
      </c>
      <c r="T10" s="8">
        <v>134446.5</v>
      </c>
      <c r="U10" s="8">
        <v>368.46</v>
      </c>
      <c r="V10" s="8">
        <v>6581.7449999999999</v>
      </c>
      <c r="W10" s="8">
        <v>996854.04700000002</v>
      </c>
      <c r="X10" s="8">
        <v>419686.02299999999</v>
      </c>
      <c r="Y10" s="8">
        <v>310719.31599999999</v>
      </c>
      <c r="Z10" s="8">
        <v>1833922.956</v>
      </c>
      <c r="AA10" s="8">
        <v>177698.60500000001</v>
      </c>
      <c r="AB10" s="8">
        <v>0</v>
      </c>
      <c r="AC10" s="8">
        <v>2955451.2778199995</v>
      </c>
      <c r="AD10" s="8">
        <v>5528527.9869999997</v>
      </c>
      <c r="AE10" s="48">
        <v>1879257.277</v>
      </c>
    </row>
    <row r="11" spans="2:31" s="11" customFormat="1" ht="15" customHeight="1" x14ac:dyDescent="0.25">
      <c r="B11" s="47" t="s">
        <v>65</v>
      </c>
      <c r="C11" s="7">
        <v>108376</v>
      </c>
      <c r="D11" s="8">
        <v>29443715.44145</v>
      </c>
      <c r="E11" s="8">
        <v>9787069.0960600022</v>
      </c>
      <c r="F11" s="8">
        <v>77771.709140000006</v>
      </c>
      <c r="G11" s="8">
        <v>1317531.5063599995</v>
      </c>
      <c r="H11" s="8">
        <v>227895.80741000001</v>
      </c>
      <c r="I11" s="8">
        <v>40620112.576680034</v>
      </c>
      <c r="J11" s="8">
        <v>7069582.0571899991</v>
      </c>
      <c r="K11" s="8">
        <v>22373961.878259998</v>
      </c>
      <c r="L11" s="8">
        <v>1662382.5201899998</v>
      </c>
      <c r="M11" s="8">
        <v>31131.260480000001</v>
      </c>
      <c r="N11" s="8">
        <v>96263.710680000004</v>
      </c>
      <c r="O11" s="8">
        <v>744003.00330000056</v>
      </c>
      <c r="P11" s="8">
        <v>167233.46052999998</v>
      </c>
      <c r="Q11" s="8">
        <v>184432.56400000001</v>
      </c>
      <c r="R11" s="8">
        <v>67.39</v>
      </c>
      <c r="S11" s="8">
        <v>107.39686999999999</v>
      </c>
      <c r="T11" s="8">
        <v>126280.35</v>
      </c>
      <c r="U11" s="8">
        <v>298.08</v>
      </c>
      <c r="V11" s="8">
        <v>4807.25</v>
      </c>
      <c r="W11" s="8">
        <v>957037.56299999997</v>
      </c>
      <c r="X11" s="8">
        <v>277358.79599999997</v>
      </c>
      <c r="Y11" s="8">
        <v>191095.448</v>
      </c>
      <c r="Z11" s="8">
        <v>2201158.5469999998</v>
      </c>
      <c r="AA11" s="8">
        <v>240860.66899999999</v>
      </c>
      <c r="AB11" s="8">
        <v>0</v>
      </c>
      <c r="AC11" s="8">
        <v>2724669.4628199995</v>
      </c>
      <c r="AD11" s="8">
        <v>5909264.9809999997</v>
      </c>
      <c r="AE11" s="48">
        <v>2368628.8670000001</v>
      </c>
    </row>
    <row r="12" spans="2:31" s="11" customFormat="1" ht="15" customHeight="1" x14ac:dyDescent="0.25">
      <c r="B12" s="47" t="s">
        <v>66</v>
      </c>
      <c r="C12" s="7">
        <v>97695</v>
      </c>
      <c r="D12" s="8">
        <v>33984491.514150001</v>
      </c>
      <c r="E12" s="8">
        <v>6122637.8318499997</v>
      </c>
      <c r="F12" s="8">
        <v>75851.222430000009</v>
      </c>
      <c r="G12" s="8">
        <v>1281985.0896999999</v>
      </c>
      <c r="H12" s="8">
        <v>239319.80694000004</v>
      </c>
      <c r="I12" s="8">
        <v>41475452.01259999</v>
      </c>
      <c r="J12" s="8">
        <v>8223178.5356399994</v>
      </c>
      <c r="K12" s="8">
        <v>25761327.757510003</v>
      </c>
      <c r="L12" s="8">
        <v>1464605.9604499999</v>
      </c>
      <c r="M12" s="8">
        <v>27314.811000000002</v>
      </c>
      <c r="N12" s="8">
        <v>101187.481</v>
      </c>
      <c r="O12" s="8">
        <v>725639.84150999924</v>
      </c>
      <c r="P12" s="8">
        <v>150452.22562000001</v>
      </c>
      <c r="Q12" s="8">
        <v>174169.37899999999</v>
      </c>
      <c r="R12" s="8">
        <v>0</v>
      </c>
      <c r="S12" s="8">
        <v>94.816399999999987</v>
      </c>
      <c r="T12" s="8">
        <v>114659.37</v>
      </c>
      <c r="U12" s="8">
        <v>310.5</v>
      </c>
      <c r="V12" s="8">
        <v>3391.2049999999999</v>
      </c>
      <c r="W12" s="8">
        <v>927689.12600000005</v>
      </c>
      <c r="X12" s="8">
        <v>168228.25899999999</v>
      </c>
      <c r="Y12" s="8">
        <v>98529.826000000001</v>
      </c>
      <c r="Z12" s="8">
        <v>2697313.7579999999</v>
      </c>
      <c r="AA12" s="8">
        <v>245182.85</v>
      </c>
      <c r="AB12" s="8">
        <v>0</v>
      </c>
      <c r="AC12" s="8">
        <v>2573042.530569999</v>
      </c>
      <c r="AD12" s="8">
        <v>6043457.8629999999</v>
      </c>
      <c r="AE12" s="48">
        <v>2701119.551</v>
      </c>
    </row>
    <row r="13" spans="2:31" s="11" customFormat="1" ht="15" customHeight="1" x14ac:dyDescent="0.25">
      <c r="B13" s="47" t="s">
        <v>67</v>
      </c>
      <c r="C13" s="7">
        <v>90937</v>
      </c>
      <c r="D13" s="8">
        <v>36305504.640349992</v>
      </c>
      <c r="E13" s="8">
        <v>5471285.3907200005</v>
      </c>
      <c r="F13" s="8">
        <v>75577.98444</v>
      </c>
      <c r="G13" s="8">
        <v>1230518.0286699999</v>
      </c>
      <c r="H13" s="8">
        <v>221849.93054999999</v>
      </c>
      <c r="I13" s="8">
        <v>43179073.980169974</v>
      </c>
      <c r="J13" s="8">
        <v>8859471.7072199993</v>
      </c>
      <c r="K13" s="8">
        <v>27445889.376360003</v>
      </c>
      <c r="L13" s="8">
        <v>1167304.6667899999</v>
      </c>
      <c r="M13" s="8">
        <v>32683.955999999998</v>
      </c>
      <c r="N13" s="8">
        <v>107806.73149999999</v>
      </c>
      <c r="O13" s="8">
        <v>753953.75865000044</v>
      </c>
      <c r="P13" s="8">
        <v>146500.39348</v>
      </c>
      <c r="Q13" s="8">
        <v>174506.04921</v>
      </c>
      <c r="R13" s="8">
        <v>10</v>
      </c>
      <c r="S13" s="8">
        <v>99.781570000000002</v>
      </c>
      <c r="T13" s="8">
        <v>114545.52</v>
      </c>
      <c r="U13" s="8">
        <v>136.62</v>
      </c>
      <c r="V13" s="8">
        <v>2922.875</v>
      </c>
      <c r="W13" s="8">
        <v>910123.44799999997</v>
      </c>
      <c r="X13" s="8">
        <v>114459.50199999999</v>
      </c>
      <c r="Y13" s="8">
        <v>59998.66</v>
      </c>
      <c r="Z13" s="8">
        <v>3041673.2650000001</v>
      </c>
      <c r="AA13" s="8">
        <v>251702.96400000001</v>
      </c>
      <c r="AB13" s="8">
        <v>0</v>
      </c>
      <c r="AC13" s="8">
        <v>2539830.9334800001</v>
      </c>
      <c r="AD13" s="8">
        <v>6293974.4749999996</v>
      </c>
      <c r="AE13" s="48">
        <v>3083543.78529</v>
      </c>
    </row>
    <row r="14" spans="2:31" s="11" customFormat="1" ht="15" customHeight="1" x14ac:dyDescent="0.25">
      <c r="B14" s="47" t="s">
        <v>68</v>
      </c>
      <c r="C14" s="7">
        <v>85588</v>
      </c>
      <c r="D14" s="8">
        <v>37742693.867339998</v>
      </c>
      <c r="E14" s="8">
        <v>5732255.1085400023</v>
      </c>
      <c r="F14" s="8">
        <v>86912.776539999992</v>
      </c>
      <c r="G14" s="8">
        <v>1225576.3701600002</v>
      </c>
      <c r="H14" s="8">
        <v>227991.68385</v>
      </c>
      <c r="I14" s="8">
        <v>44924667.820129991</v>
      </c>
      <c r="J14" s="8">
        <v>9249730.6201700009</v>
      </c>
      <c r="K14" s="8">
        <v>28492812.866169997</v>
      </c>
      <c r="L14" s="8">
        <v>1081952.29908</v>
      </c>
      <c r="M14" s="8">
        <v>22777.818380000001</v>
      </c>
      <c r="N14" s="8">
        <v>108190.929</v>
      </c>
      <c r="O14" s="8">
        <v>761418.1692099995</v>
      </c>
      <c r="P14" s="8">
        <v>156125.02622</v>
      </c>
      <c r="Q14" s="8">
        <v>178506.17480000001</v>
      </c>
      <c r="R14" s="8">
        <v>0.09</v>
      </c>
      <c r="S14" s="8">
        <v>217.01329999999999</v>
      </c>
      <c r="T14" s="8">
        <v>111788.28</v>
      </c>
      <c r="U14" s="8">
        <v>124.2</v>
      </c>
      <c r="V14" s="8">
        <v>2016.365</v>
      </c>
      <c r="W14" s="8">
        <v>877714.67200000002</v>
      </c>
      <c r="X14" s="8">
        <v>74716.987999999998</v>
      </c>
      <c r="Y14" s="8">
        <v>34881.616000000002</v>
      </c>
      <c r="Z14" s="8">
        <v>3322257.5469899997</v>
      </c>
      <c r="AA14" s="8">
        <v>311540.33</v>
      </c>
      <c r="AB14" s="8">
        <v>0</v>
      </c>
      <c r="AC14" s="8">
        <v>2565004.7595199998</v>
      </c>
      <c r="AD14" s="8">
        <v>6552303.4019999998</v>
      </c>
      <c r="AE14" s="48">
        <v>3473306.9479999999</v>
      </c>
    </row>
    <row r="15" spans="2:31" s="11" customFormat="1" ht="15" customHeight="1" x14ac:dyDescent="0.25">
      <c r="B15" s="47" t="s">
        <v>69</v>
      </c>
      <c r="C15" s="7">
        <v>76844</v>
      </c>
      <c r="D15" s="8">
        <v>38213287.630519994</v>
      </c>
      <c r="E15" s="8">
        <v>4520568.8745100005</v>
      </c>
      <c r="F15" s="8">
        <v>86284.794730000009</v>
      </c>
      <c r="G15" s="8">
        <v>1190939.43141</v>
      </c>
      <c r="H15" s="8">
        <v>247477.09673999998</v>
      </c>
      <c r="I15" s="8">
        <v>44141950.820039995</v>
      </c>
      <c r="J15" s="8">
        <v>9399294.5059800018</v>
      </c>
      <c r="K15" s="8">
        <v>28812618.726539999</v>
      </c>
      <c r="L15" s="8">
        <v>836961.72849999997</v>
      </c>
      <c r="M15" s="8">
        <v>23188.919750000001</v>
      </c>
      <c r="N15" s="8">
        <v>113302.61217000001</v>
      </c>
      <c r="O15" s="8">
        <v>742246.20151000004</v>
      </c>
      <c r="P15" s="8">
        <v>143741.462</v>
      </c>
      <c r="Q15" s="8">
        <v>169014.10399999999</v>
      </c>
      <c r="R15" s="8">
        <v>0</v>
      </c>
      <c r="S15" s="8">
        <v>30.56711</v>
      </c>
      <c r="T15" s="8">
        <v>104994.54</v>
      </c>
      <c r="U15" s="8">
        <v>99.36</v>
      </c>
      <c r="V15" s="8">
        <v>1630.11</v>
      </c>
      <c r="W15" s="8">
        <v>829565.799</v>
      </c>
      <c r="X15" s="8">
        <v>41379.396999999997</v>
      </c>
      <c r="Y15" s="8">
        <v>12078.867</v>
      </c>
      <c r="Z15" s="8">
        <v>3501563.1779999998</v>
      </c>
      <c r="AA15" s="8">
        <v>269578.82</v>
      </c>
      <c r="AB15" s="8">
        <v>0</v>
      </c>
      <c r="AC15" s="8">
        <v>2395776.3130400009</v>
      </c>
      <c r="AD15" s="8">
        <v>6439467.2350000003</v>
      </c>
      <c r="AE15" s="48">
        <v>3600127.6570000001</v>
      </c>
    </row>
    <row r="16" spans="2:31" s="11" customFormat="1" ht="15" customHeight="1" x14ac:dyDescent="0.25">
      <c r="B16" s="47" t="s">
        <v>70</v>
      </c>
      <c r="C16" s="7">
        <v>67661</v>
      </c>
      <c r="D16" s="8">
        <v>37056738.079609998</v>
      </c>
      <c r="E16" s="8">
        <v>3863793.2613899997</v>
      </c>
      <c r="F16" s="8">
        <v>88353.639380000008</v>
      </c>
      <c r="G16" s="8">
        <v>1167323.4622899999</v>
      </c>
      <c r="H16" s="8">
        <v>236691.61806000001</v>
      </c>
      <c r="I16" s="8">
        <v>42259316.188430034</v>
      </c>
      <c r="J16" s="8">
        <v>9122604.9182500001</v>
      </c>
      <c r="K16" s="8">
        <v>27935021.546360001</v>
      </c>
      <c r="L16" s="8">
        <v>661402.61048999999</v>
      </c>
      <c r="M16" s="8">
        <v>18080.350999999999</v>
      </c>
      <c r="N16" s="8">
        <v>104674.678</v>
      </c>
      <c r="O16" s="8">
        <v>709470.64461000066</v>
      </c>
      <c r="P16" s="8">
        <v>139219.37381000002</v>
      </c>
      <c r="Q16" s="8">
        <v>154339.23997</v>
      </c>
      <c r="R16" s="8">
        <v>48</v>
      </c>
      <c r="S16" s="8">
        <v>275.86901999999998</v>
      </c>
      <c r="T16" s="8">
        <v>97739.19</v>
      </c>
      <c r="U16" s="8">
        <v>99.36</v>
      </c>
      <c r="V16" s="8">
        <v>1202.6500000000001</v>
      </c>
      <c r="W16" s="8">
        <v>771932.13800000004</v>
      </c>
      <c r="X16" s="8">
        <v>22966.774000000001</v>
      </c>
      <c r="Y16" s="8">
        <v>2409.576</v>
      </c>
      <c r="Z16" s="8">
        <v>3493937.5430000001</v>
      </c>
      <c r="AA16" s="8">
        <v>254699.935</v>
      </c>
      <c r="AB16" s="8">
        <v>0</v>
      </c>
      <c r="AC16" s="8">
        <v>2284765.1747399997</v>
      </c>
      <c r="AD16" s="8">
        <v>6166026.0619999999</v>
      </c>
      <c r="AE16" s="48">
        <v>3604273.2420000001</v>
      </c>
    </row>
    <row r="17" spans="2:31" s="11" customFormat="1" ht="15" customHeight="1" x14ac:dyDescent="0.25">
      <c r="B17" s="47" t="s">
        <v>71</v>
      </c>
      <c r="C17" s="7">
        <v>58480</v>
      </c>
      <c r="D17" s="8">
        <v>34590117.056040004</v>
      </c>
      <c r="E17" s="8">
        <v>3515903.6425700001</v>
      </c>
      <c r="F17" s="8">
        <v>89501.948179999992</v>
      </c>
      <c r="G17" s="8">
        <v>1084782.2079799999</v>
      </c>
      <c r="H17" s="8">
        <v>229081.5306</v>
      </c>
      <c r="I17" s="8">
        <v>39432143.301269986</v>
      </c>
      <c r="J17" s="8">
        <v>8539915.8870200012</v>
      </c>
      <c r="K17" s="8">
        <v>26050414.906019997</v>
      </c>
      <c r="L17" s="8">
        <v>653565.71039999998</v>
      </c>
      <c r="M17" s="8">
        <v>27353.524000000001</v>
      </c>
      <c r="N17" s="8">
        <v>99079.673999999999</v>
      </c>
      <c r="O17" s="8">
        <v>654457.75128999993</v>
      </c>
      <c r="P17" s="8">
        <v>129381.19164</v>
      </c>
      <c r="Q17" s="8">
        <v>142782.39999999999</v>
      </c>
      <c r="R17" s="8">
        <v>0</v>
      </c>
      <c r="S17" s="8">
        <v>201.16970999999998</v>
      </c>
      <c r="T17" s="8">
        <v>85631.76</v>
      </c>
      <c r="U17" s="8">
        <v>149.04</v>
      </c>
      <c r="V17" s="8">
        <v>1002.32</v>
      </c>
      <c r="W17" s="8">
        <v>691694.69200000004</v>
      </c>
      <c r="X17" s="8">
        <v>16189.380999999999</v>
      </c>
      <c r="Y17" s="8">
        <v>1414.3050000000001</v>
      </c>
      <c r="Z17" s="8">
        <v>3363773.9442500002</v>
      </c>
      <c r="AA17" s="8">
        <v>249589.2</v>
      </c>
      <c r="AB17" s="8">
        <v>0</v>
      </c>
      <c r="AC17" s="8">
        <v>2167108.2561300001</v>
      </c>
      <c r="AD17" s="8">
        <v>5755148.4939999999</v>
      </c>
      <c r="AE17" s="48">
        <v>3510754.1740000001</v>
      </c>
    </row>
    <row r="18" spans="2:31" s="11" customFormat="1" ht="15" customHeight="1" x14ac:dyDescent="0.25">
      <c r="B18" s="47" t="s">
        <v>72</v>
      </c>
      <c r="C18" s="7">
        <v>50580</v>
      </c>
      <c r="D18" s="8">
        <v>32057792.276800003</v>
      </c>
      <c r="E18" s="8">
        <v>3314299.4955300004</v>
      </c>
      <c r="F18" s="8">
        <v>78859.258849999998</v>
      </c>
      <c r="G18" s="8">
        <v>996091.52833000012</v>
      </c>
      <c r="H18" s="8">
        <v>228458.17376999999</v>
      </c>
      <c r="I18" s="8">
        <v>36630006.492870003</v>
      </c>
      <c r="J18" s="8">
        <v>7923070.0985600008</v>
      </c>
      <c r="K18" s="8">
        <v>24134207.333239999</v>
      </c>
      <c r="L18" s="8">
        <v>667131.00022000005</v>
      </c>
      <c r="M18" s="8">
        <v>14077.861000000001</v>
      </c>
      <c r="N18" s="8">
        <v>90884.714299999992</v>
      </c>
      <c r="O18" s="8">
        <v>584994.57874999987</v>
      </c>
      <c r="P18" s="8">
        <v>123936.66914999999</v>
      </c>
      <c r="Q18" s="8">
        <v>133030.764</v>
      </c>
      <c r="R18" s="8">
        <v>0</v>
      </c>
      <c r="S18" s="8">
        <v>59.150489999999998</v>
      </c>
      <c r="T18" s="8">
        <v>75966.929999999993</v>
      </c>
      <c r="U18" s="8">
        <v>99.36</v>
      </c>
      <c r="V18" s="8">
        <v>671.34</v>
      </c>
      <c r="W18" s="8">
        <v>613978.48199999996</v>
      </c>
      <c r="X18" s="8">
        <v>8350.2090000000007</v>
      </c>
      <c r="Y18" s="8">
        <v>-2634.9450000000002</v>
      </c>
      <c r="Z18" s="8">
        <v>3203849.0639999998</v>
      </c>
      <c r="AA18" s="8">
        <v>241293.00599999999</v>
      </c>
      <c r="AB18" s="8">
        <v>0</v>
      </c>
      <c r="AC18" s="8">
        <v>2029348.5345499997</v>
      </c>
      <c r="AD18" s="8">
        <v>5348791.9790000003</v>
      </c>
      <c r="AE18" s="48">
        <v>3383073.54</v>
      </c>
    </row>
    <row r="19" spans="2:31" s="11" customFormat="1" ht="15" customHeight="1" x14ac:dyDescent="0.25">
      <c r="B19" s="47" t="s">
        <v>73</v>
      </c>
      <c r="C19" s="7">
        <v>41981</v>
      </c>
      <c r="D19" s="8">
        <v>28218686.1109</v>
      </c>
      <c r="E19" s="8">
        <v>3090239.2119399989</v>
      </c>
      <c r="F19" s="8">
        <v>95792.955700000006</v>
      </c>
      <c r="G19" s="8">
        <v>952801.93013999984</v>
      </c>
      <c r="H19" s="8">
        <v>208984.61601999996</v>
      </c>
      <c r="I19" s="8">
        <v>32510529.86939</v>
      </c>
      <c r="J19" s="8">
        <v>6979768.1559799993</v>
      </c>
      <c r="K19" s="8">
        <v>21238509.15992</v>
      </c>
      <c r="L19" s="8">
        <v>524080.33781000006</v>
      </c>
      <c r="M19" s="8">
        <v>26719.928</v>
      </c>
      <c r="N19" s="8">
        <v>76950.469500000007</v>
      </c>
      <c r="O19" s="8">
        <v>514449.5697300001</v>
      </c>
      <c r="P19" s="8">
        <v>110240.98715999999</v>
      </c>
      <c r="Q19" s="8">
        <v>113385.959</v>
      </c>
      <c r="R19" s="8">
        <v>680</v>
      </c>
      <c r="S19" s="8">
        <v>61.393639999999998</v>
      </c>
      <c r="T19" s="8">
        <v>58552.02</v>
      </c>
      <c r="U19" s="8">
        <v>49.68</v>
      </c>
      <c r="V19" s="8">
        <v>461.96499999999997</v>
      </c>
      <c r="W19" s="8">
        <v>516493.31400000001</v>
      </c>
      <c r="X19" s="8">
        <v>4097.4179999999997</v>
      </c>
      <c r="Y19" s="8">
        <v>-3125.9929999999999</v>
      </c>
      <c r="Z19" s="8">
        <v>2896775.0040000002</v>
      </c>
      <c r="AA19" s="8">
        <v>230859.9</v>
      </c>
      <c r="AB19" s="8">
        <v>0</v>
      </c>
      <c r="AC19" s="8">
        <v>1873207.3963199998</v>
      </c>
      <c r="AD19" s="8">
        <v>4749405.0420000004</v>
      </c>
      <c r="AE19" s="48">
        <v>3112207.5090000001</v>
      </c>
    </row>
    <row r="20" spans="2:31" s="11" customFormat="1" ht="15" customHeight="1" x14ac:dyDescent="0.25">
      <c r="B20" s="47" t="s">
        <v>74</v>
      </c>
      <c r="C20" s="7">
        <v>34871</v>
      </c>
      <c r="D20" s="8">
        <v>25149098.271170001</v>
      </c>
      <c r="E20" s="8">
        <v>2498589.4019900006</v>
      </c>
      <c r="F20" s="8">
        <v>89177.392739999996</v>
      </c>
      <c r="G20" s="8">
        <v>888565.79026000004</v>
      </c>
      <c r="H20" s="8">
        <v>196575.08565999995</v>
      </c>
      <c r="I20" s="8">
        <v>28735140.587470006</v>
      </c>
      <c r="J20" s="8">
        <v>6218304.8660200005</v>
      </c>
      <c r="K20" s="8">
        <v>18930208.852150001</v>
      </c>
      <c r="L20" s="8">
        <v>439680.16773000004</v>
      </c>
      <c r="M20" s="8">
        <v>18948.505000000001</v>
      </c>
      <c r="N20" s="8">
        <v>68985.463000000003</v>
      </c>
      <c r="O20" s="8">
        <v>440424.54953000013</v>
      </c>
      <c r="P20" s="8">
        <v>95814.498320000028</v>
      </c>
      <c r="Q20" s="8">
        <v>100436.747</v>
      </c>
      <c r="R20" s="8">
        <v>0</v>
      </c>
      <c r="S20" s="8">
        <v>197.44151000000002</v>
      </c>
      <c r="T20" s="8">
        <v>52695.99</v>
      </c>
      <c r="U20" s="8">
        <v>198.72</v>
      </c>
      <c r="V20" s="8">
        <v>310.88</v>
      </c>
      <c r="W20" s="8">
        <v>445968.54700000002</v>
      </c>
      <c r="X20" s="8">
        <v>2698.6840000000002</v>
      </c>
      <c r="Y20" s="8">
        <v>-3656.453</v>
      </c>
      <c r="Z20" s="8">
        <v>2631615.10463</v>
      </c>
      <c r="AA20" s="8">
        <v>194332.3</v>
      </c>
      <c r="AB20" s="8">
        <v>0</v>
      </c>
      <c r="AC20" s="8">
        <v>1709745.9753800002</v>
      </c>
      <c r="AD20" s="8">
        <v>4199428.1059999997</v>
      </c>
      <c r="AE20" s="48">
        <v>2817276.4929999998</v>
      </c>
    </row>
    <row r="21" spans="2:31" s="11" customFormat="1" ht="15" customHeight="1" x14ac:dyDescent="0.25">
      <c r="B21" s="47" t="s">
        <v>75</v>
      </c>
      <c r="C21" s="7">
        <v>29108</v>
      </c>
      <c r="D21" s="8">
        <v>22067369.035570003</v>
      </c>
      <c r="E21" s="8">
        <v>2350889.7558300006</v>
      </c>
      <c r="F21" s="8">
        <v>77111.68273</v>
      </c>
      <c r="G21" s="8">
        <v>856691.06727</v>
      </c>
      <c r="H21" s="8">
        <v>210007.96925999998</v>
      </c>
      <c r="I21" s="8">
        <v>25451240.566810004</v>
      </c>
      <c r="J21" s="8">
        <v>5456163.8076900002</v>
      </c>
      <c r="K21" s="8">
        <v>16610442.631879998</v>
      </c>
      <c r="L21" s="8">
        <v>504473.99274999998</v>
      </c>
      <c r="M21" s="8">
        <v>15298.939</v>
      </c>
      <c r="N21" s="8">
        <v>64940.004999999997</v>
      </c>
      <c r="O21" s="8">
        <v>374747.30586999998</v>
      </c>
      <c r="P21" s="8">
        <v>86859.692500000019</v>
      </c>
      <c r="Q21" s="8">
        <v>87278.316000000006</v>
      </c>
      <c r="R21" s="8">
        <v>0</v>
      </c>
      <c r="S21" s="8">
        <v>204.00674000000001</v>
      </c>
      <c r="T21" s="8">
        <v>43664.58</v>
      </c>
      <c r="U21" s="8">
        <v>0</v>
      </c>
      <c r="V21" s="8">
        <v>252.59</v>
      </c>
      <c r="W21" s="8">
        <v>378914.821</v>
      </c>
      <c r="X21" s="8">
        <v>1443.115</v>
      </c>
      <c r="Y21" s="8">
        <v>-3417.8229999999999</v>
      </c>
      <c r="Z21" s="8">
        <v>2347894.58</v>
      </c>
      <c r="AA21" s="8">
        <v>191302.9</v>
      </c>
      <c r="AB21" s="8">
        <v>0</v>
      </c>
      <c r="AC21" s="8">
        <v>1671829.1454799999</v>
      </c>
      <c r="AD21" s="8">
        <v>3721635.1850000001</v>
      </c>
      <c r="AE21" s="48">
        <v>2560027.6830000002</v>
      </c>
    </row>
    <row r="22" spans="2:31" s="11" customFormat="1" ht="15" customHeight="1" x14ac:dyDescent="0.25">
      <c r="B22" s="47" t="s">
        <v>76</v>
      </c>
      <c r="C22" s="7">
        <v>23851</v>
      </c>
      <c r="D22" s="8">
        <v>18894562.569959998</v>
      </c>
      <c r="E22" s="8">
        <v>2171020.1299000001</v>
      </c>
      <c r="F22" s="8">
        <v>82386.355089999997</v>
      </c>
      <c r="G22" s="8">
        <v>773130.90256999992</v>
      </c>
      <c r="H22" s="8">
        <v>205917.89602000001</v>
      </c>
      <c r="I22" s="8">
        <v>22045689.003939997</v>
      </c>
      <c r="J22" s="8">
        <v>4673338.5559999999</v>
      </c>
      <c r="K22" s="8">
        <v>14221593.10396</v>
      </c>
      <c r="L22" s="8">
        <v>461349.69845999999</v>
      </c>
      <c r="M22" s="8">
        <v>14710.91</v>
      </c>
      <c r="N22" s="8">
        <v>55386.871399999996</v>
      </c>
      <c r="O22" s="8">
        <v>317656.25095999998</v>
      </c>
      <c r="P22" s="8">
        <v>77206.652089999989</v>
      </c>
      <c r="Q22" s="8">
        <v>74508.628949999998</v>
      </c>
      <c r="R22" s="8">
        <v>0</v>
      </c>
      <c r="S22" s="8">
        <v>110.48358999999999</v>
      </c>
      <c r="T22" s="8">
        <v>34885.71</v>
      </c>
      <c r="U22" s="8">
        <v>49.68</v>
      </c>
      <c r="V22" s="8">
        <v>175.875</v>
      </c>
      <c r="W22" s="8">
        <v>306561.674</v>
      </c>
      <c r="X22" s="8">
        <v>722.69600000000003</v>
      </c>
      <c r="Y22" s="8">
        <v>-2300.5659999999998</v>
      </c>
      <c r="Z22" s="8">
        <v>2059181.5360000001</v>
      </c>
      <c r="AA22" s="8">
        <v>178297.32</v>
      </c>
      <c r="AB22" s="8">
        <v>0</v>
      </c>
      <c r="AC22" s="8">
        <v>1513935.5010100002</v>
      </c>
      <c r="AD22" s="8">
        <v>3224699.41</v>
      </c>
      <c r="AE22" s="48">
        <v>2275876.6484000003</v>
      </c>
    </row>
    <row r="23" spans="2:31" s="11" customFormat="1" ht="15" customHeight="1" x14ac:dyDescent="0.25">
      <c r="B23" s="47" t="s">
        <v>77</v>
      </c>
      <c r="C23" s="7">
        <v>20515</v>
      </c>
      <c r="D23" s="8">
        <v>17127438.615979999</v>
      </c>
      <c r="E23" s="8">
        <v>1966241.04192</v>
      </c>
      <c r="F23" s="8">
        <v>78929.921220000004</v>
      </c>
      <c r="G23" s="8">
        <v>698712.45995999989</v>
      </c>
      <c r="H23" s="8">
        <v>195364.62537999998</v>
      </c>
      <c r="I23" s="8">
        <v>19989037.529590007</v>
      </c>
      <c r="J23" s="8">
        <v>4237356.362639999</v>
      </c>
      <c r="K23" s="8">
        <v>12890307.11634</v>
      </c>
      <c r="L23" s="8">
        <v>303173.46282000007</v>
      </c>
      <c r="M23" s="8">
        <v>10573.013000000001</v>
      </c>
      <c r="N23" s="8">
        <v>48418.029000000002</v>
      </c>
      <c r="O23" s="8">
        <v>290143.95975999994</v>
      </c>
      <c r="P23" s="8">
        <v>68158.643730000011</v>
      </c>
      <c r="Q23" s="8">
        <v>69583.320999999996</v>
      </c>
      <c r="R23" s="8">
        <v>0</v>
      </c>
      <c r="S23" s="8">
        <v>224.87591</v>
      </c>
      <c r="T23" s="8">
        <v>33281.46</v>
      </c>
      <c r="U23" s="8">
        <v>0</v>
      </c>
      <c r="V23" s="8">
        <v>109.88</v>
      </c>
      <c r="W23" s="8">
        <v>278935.875</v>
      </c>
      <c r="X23" s="8">
        <v>399.03100000000001</v>
      </c>
      <c r="Y23" s="8">
        <v>-1926.1869999999999</v>
      </c>
      <c r="Z23" s="8">
        <v>1887447.5689999999</v>
      </c>
      <c r="AA23" s="8">
        <v>178006.48</v>
      </c>
      <c r="AB23" s="8">
        <v>0</v>
      </c>
      <c r="AC23" s="8">
        <v>1349268.16286</v>
      </c>
      <c r="AD23" s="8">
        <v>2922976.023</v>
      </c>
      <c r="AE23" s="48">
        <v>2087028.166</v>
      </c>
    </row>
    <row r="24" spans="2:31" s="11" customFormat="1" ht="15" customHeight="1" x14ac:dyDescent="0.25">
      <c r="B24" s="47" t="s">
        <v>160</v>
      </c>
      <c r="C24" s="7">
        <v>32233</v>
      </c>
      <c r="D24" s="8">
        <v>28550699.885450002</v>
      </c>
      <c r="E24" s="8">
        <v>3516126.2452099998</v>
      </c>
      <c r="F24" s="8">
        <v>153201.38245999996</v>
      </c>
      <c r="G24" s="8">
        <v>1268630.1044999999</v>
      </c>
      <c r="H24" s="8">
        <v>371304.50225999992</v>
      </c>
      <c r="I24" s="8">
        <v>33770885.397180006</v>
      </c>
      <c r="J24" s="8">
        <v>7069693.8265000004</v>
      </c>
      <c r="K24" s="8">
        <v>21482388.280949999</v>
      </c>
      <c r="L24" s="8">
        <v>580615.93352999992</v>
      </c>
      <c r="M24" s="8">
        <v>36254.061999999998</v>
      </c>
      <c r="N24" s="8">
        <v>80094.551000000007</v>
      </c>
      <c r="O24" s="8">
        <v>466309.11416000029</v>
      </c>
      <c r="P24" s="8">
        <v>115862.42924000001</v>
      </c>
      <c r="Q24" s="8">
        <v>113753.837</v>
      </c>
      <c r="R24" s="8">
        <v>197.89699999999999</v>
      </c>
      <c r="S24" s="8">
        <v>793.39372000000014</v>
      </c>
      <c r="T24" s="8">
        <v>51636.15</v>
      </c>
      <c r="U24" s="8">
        <v>0</v>
      </c>
      <c r="V24" s="8">
        <v>243.21</v>
      </c>
      <c r="W24" s="8">
        <v>436296.66899999999</v>
      </c>
      <c r="X24" s="8">
        <v>498.58800000000002</v>
      </c>
      <c r="Y24" s="8">
        <v>-3999.7820000000002</v>
      </c>
      <c r="Z24" s="8">
        <v>3228966.733</v>
      </c>
      <c r="AA24" s="8">
        <v>321846.217</v>
      </c>
      <c r="AB24" s="8">
        <v>0</v>
      </c>
      <c r="AC24" s="8">
        <v>2433927.8611900001</v>
      </c>
      <c r="AD24" s="8">
        <v>4944673.4670000002</v>
      </c>
      <c r="AE24" s="48">
        <v>3631695.906</v>
      </c>
    </row>
    <row r="25" spans="2:31" s="11" customFormat="1" ht="15" customHeight="1" x14ac:dyDescent="0.25">
      <c r="B25" s="47" t="s">
        <v>78</v>
      </c>
      <c r="C25" s="7">
        <v>24795</v>
      </c>
      <c r="D25" s="8">
        <v>23918766.299959999</v>
      </c>
      <c r="E25" s="8">
        <v>3069373.0380599992</v>
      </c>
      <c r="F25" s="8">
        <v>144538.10532999999</v>
      </c>
      <c r="G25" s="8">
        <v>1129139.3372200001</v>
      </c>
      <c r="H25" s="8">
        <v>322486.87135999999</v>
      </c>
      <c r="I25" s="8">
        <v>28467306.809069991</v>
      </c>
      <c r="J25" s="8">
        <v>5921859.1725200005</v>
      </c>
      <c r="K25" s="8">
        <v>17997370.636440001</v>
      </c>
      <c r="L25" s="8">
        <v>515551.66963000002</v>
      </c>
      <c r="M25" s="8">
        <v>27276.460999999999</v>
      </c>
      <c r="N25" s="8">
        <v>65212.404000000002</v>
      </c>
      <c r="O25" s="8">
        <v>381099.05706000014</v>
      </c>
      <c r="P25" s="8">
        <v>98469.77029</v>
      </c>
      <c r="Q25" s="8">
        <v>93260.286800000002</v>
      </c>
      <c r="R25" s="8">
        <v>0</v>
      </c>
      <c r="S25" s="8">
        <v>161.27859000000001</v>
      </c>
      <c r="T25" s="8">
        <v>41364.81</v>
      </c>
      <c r="U25" s="8">
        <v>0</v>
      </c>
      <c r="V25" s="8">
        <v>116.91500000000001</v>
      </c>
      <c r="W25" s="8">
        <v>350257.55599999998</v>
      </c>
      <c r="X25" s="8">
        <v>447</v>
      </c>
      <c r="Y25" s="8">
        <v>-2368.4549999999999</v>
      </c>
      <c r="Z25" s="8">
        <v>2758377.764</v>
      </c>
      <c r="AA25" s="8">
        <v>299013.7</v>
      </c>
      <c r="AB25" s="8">
        <v>0</v>
      </c>
      <c r="AC25" s="8">
        <v>2151464.3801500001</v>
      </c>
      <c r="AD25" s="8">
        <v>4169753.26</v>
      </c>
      <c r="AE25" s="48">
        <v>3141650.42148</v>
      </c>
    </row>
    <row r="26" spans="2:31" s="11" customFormat="1" ht="15" customHeight="1" x14ac:dyDescent="0.25">
      <c r="B26" s="47" t="s">
        <v>79</v>
      </c>
      <c r="C26" s="7">
        <v>19469</v>
      </c>
      <c r="D26" s="8">
        <v>20282651.34093</v>
      </c>
      <c r="E26" s="8">
        <v>2609223.5819900003</v>
      </c>
      <c r="F26" s="8">
        <v>155492.35506999999</v>
      </c>
      <c r="G26" s="8">
        <v>1022743.7222300002</v>
      </c>
      <c r="H26" s="8">
        <v>358317.65802999999</v>
      </c>
      <c r="I26" s="8">
        <v>24303340.002449997</v>
      </c>
      <c r="J26" s="8">
        <v>5020006.9570000004</v>
      </c>
      <c r="K26" s="8">
        <v>15263015.53393</v>
      </c>
      <c r="L26" s="8">
        <v>429888.71444999997</v>
      </c>
      <c r="M26" s="8">
        <v>30374.078000000001</v>
      </c>
      <c r="N26" s="8">
        <v>58351.984299999996</v>
      </c>
      <c r="O26" s="8">
        <v>317885.17974000005</v>
      </c>
      <c r="P26" s="8">
        <v>81670.093299999993</v>
      </c>
      <c r="Q26" s="8">
        <v>76640.698999999993</v>
      </c>
      <c r="R26" s="8">
        <v>974.68600000000004</v>
      </c>
      <c r="S26" s="8">
        <v>316.16934999999989</v>
      </c>
      <c r="T26" s="8">
        <v>33904.53</v>
      </c>
      <c r="U26" s="8">
        <v>0</v>
      </c>
      <c r="V26" s="8">
        <v>79.394999999999996</v>
      </c>
      <c r="W26" s="8">
        <v>283207.80200000003</v>
      </c>
      <c r="X26" s="8">
        <v>247.55600000000001</v>
      </c>
      <c r="Y26" s="8">
        <v>-1791.1579999999999</v>
      </c>
      <c r="Z26" s="8">
        <v>2395657.4309999999</v>
      </c>
      <c r="AA26" s="8">
        <v>283305.7</v>
      </c>
      <c r="AB26" s="8">
        <v>0</v>
      </c>
      <c r="AC26" s="8">
        <v>1993192.6537599999</v>
      </c>
      <c r="AD26" s="8">
        <v>3559771.2829999998</v>
      </c>
      <c r="AE26" s="48">
        <v>2742017.7710000002</v>
      </c>
    </row>
    <row r="27" spans="2:31" s="11" customFormat="1" ht="15" customHeight="1" x14ac:dyDescent="0.25">
      <c r="B27" s="47" t="s">
        <v>80</v>
      </c>
      <c r="C27" s="7">
        <v>15478</v>
      </c>
      <c r="D27" s="8">
        <v>17186835.28382</v>
      </c>
      <c r="E27" s="8">
        <v>2491235.13081</v>
      </c>
      <c r="F27" s="8">
        <v>134905.95548000003</v>
      </c>
      <c r="G27" s="8">
        <v>908056.32783999993</v>
      </c>
      <c r="H27" s="8">
        <v>286808.61671000003</v>
      </c>
      <c r="I27" s="8">
        <v>20872606.645740002</v>
      </c>
      <c r="J27" s="8">
        <v>4243874.8722999999</v>
      </c>
      <c r="K27" s="8">
        <v>12943643.325520001</v>
      </c>
      <c r="L27" s="8">
        <v>337369.01712000003</v>
      </c>
      <c r="M27" s="8">
        <v>29238.683000000001</v>
      </c>
      <c r="N27" s="8">
        <v>50144.302000000003</v>
      </c>
      <c r="O27" s="8">
        <v>255436.04773000005</v>
      </c>
      <c r="P27" s="8">
        <v>70815.914279999997</v>
      </c>
      <c r="Q27" s="8">
        <v>63180.305</v>
      </c>
      <c r="R27" s="8">
        <v>0</v>
      </c>
      <c r="S27" s="8">
        <v>286.43964999999997</v>
      </c>
      <c r="T27" s="8">
        <v>26796.15</v>
      </c>
      <c r="U27" s="8">
        <v>49.68</v>
      </c>
      <c r="V27" s="8">
        <v>47.234999999999999</v>
      </c>
      <c r="W27" s="8">
        <v>228571.75599999999</v>
      </c>
      <c r="X27" s="8">
        <v>108.578</v>
      </c>
      <c r="Y27" s="8">
        <v>-1214.0409999999999</v>
      </c>
      <c r="Z27" s="8">
        <v>2066421.426</v>
      </c>
      <c r="AA27" s="8">
        <v>277142.59999999998</v>
      </c>
      <c r="AB27" s="8">
        <v>0</v>
      </c>
      <c r="AC27" s="8">
        <v>1685407.4082899999</v>
      </c>
      <c r="AD27" s="8">
        <v>3060790.9360000002</v>
      </c>
      <c r="AE27" s="48">
        <v>2406030.8330000001</v>
      </c>
    </row>
    <row r="28" spans="2:31" s="11" customFormat="1" ht="15" customHeight="1" x14ac:dyDescent="0.25">
      <c r="B28" s="47" t="s">
        <v>81</v>
      </c>
      <c r="C28" s="7">
        <v>12692</v>
      </c>
      <c r="D28" s="8">
        <v>15011051.765000001</v>
      </c>
      <c r="E28" s="8">
        <v>2308062.84571</v>
      </c>
      <c r="F28" s="8">
        <v>136440.79608999996</v>
      </c>
      <c r="G28" s="8">
        <v>733561.97715000005</v>
      </c>
      <c r="H28" s="8">
        <v>254131.76610000001</v>
      </c>
      <c r="I28" s="8">
        <v>18380402.417970002</v>
      </c>
      <c r="J28" s="8">
        <v>3716368.898</v>
      </c>
      <c r="K28" s="8">
        <v>11294494.132999999</v>
      </c>
      <c r="L28" s="8">
        <v>342888.17337999999</v>
      </c>
      <c r="M28" s="8">
        <v>12298.841</v>
      </c>
      <c r="N28" s="8">
        <v>44441.724000000002</v>
      </c>
      <c r="O28" s="8">
        <v>222824.49439000004</v>
      </c>
      <c r="P28" s="8">
        <v>59927.039649999999</v>
      </c>
      <c r="Q28" s="8">
        <v>54344.368999999999</v>
      </c>
      <c r="R28" s="8">
        <v>0</v>
      </c>
      <c r="S28" s="8">
        <v>748.83081000000004</v>
      </c>
      <c r="T28" s="8">
        <v>23453.1</v>
      </c>
      <c r="U28" s="8">
        <v>0</v>
      </c>
      <c r="V28" s="8">
        <v>27.135000000000002</v>
      </c>
      <c r="W28" s="8">
        <v>194974.967</v>
      </c>
      <c r="X28" s="8">
        <v>144.79</v>
      </c>
      <c r="Y28" s="8">
        <v>-867.31600000000003</v>
      </c>
      <c r="Z28" s="8">
        <v>1840296.6229999999</v>
      </c>
      <c r="AA28" s="8">
        <v>248272.6</v>
      </c>
      <c r="AB28" s="8">
        <v>0</v>
      </c>
      <c r="AC28" s="8">
        <v>1442486.31825</v>
      </c>
      <c r="AD28" s="8">
        <v>2695596.8969999999</v>
      </c>
      <c r="AE28" s="48">
        <v>2149695.5819999999</v>
      </c>
    </row>
    <row r="29" spans="2:31" s="11" customFormat="1" ht="15" customHeight="1" x14ac:dyDescent="0.25">
      <c r="B29" s="47" t="s">
        <v>82</v>
      </c>
      <c r="C29" s="7">
        <v>10947</v>
      </c>
      <c r="D29" s="8">
        <v>13815749.96998</v>
      </c>
      <c r="E29" s="8">
        <v>2147499.9753599996</v>
      </c>
      <c r="F29" s="8">
        <v>140158.15400000001</v>
      </c>
      <c r="G29" s="8">
        <v>697387.15911000001</v>
      </c>
      <c r="H29" s="8">
        <v>292448.16288000002</v>
      </c>
      <c r="I29" s="8">
        <v>16954386.607500002</v>
      </c>
      <c r="J29" s="8">
        <v>3416822.0731299999</v>
      </c>
      <c r="K29" s="8">
        <v>10399862.678850001</v>
      </c>
      <c r="L29" s="8">
        <v>327565.50880000001</v>
      </c>
      <c r="M29" s="8">
        <v>24034.486000000001</v>
      </c>
      <c r="N29" s="8">
        <v>38705.286999999997</v>
      </c>
      <c r="O29" s="8">
        <v>202702.80317999996</v>
      </c>
      <c r="P29" s="8">
        <v>52786.733159999996</v>
      </c>
      <c r="Q29" s="8">
        <v>48898.171999999999</v>
      </c>
      <c r="R29" s="8">
        <v>0</v>
      </c>
      <c r="S29" s="8">
        <v>939.9020899999997</v>
      </c>
      <c r="T29" s="8">
        <v>20621.34</v>
      </c>
      <c r="U29" s="8">
        <v>82.8</v>
      </c>
      <c r="V29" s="8">
        <v>20.77</v>
      </c>
      <c r="W29" s="8">
        <v>168053.31299999999</v>
      </c>
      <c r="X29" s="8">
        <v>132.33799999999999</v>
      </c>
      <c r="Y29" s="8">
        <v>-1122.1579999999999</v>
      </c>
      <c r="Z29" s="8">
        <v>1711038.5859999999</v>
      </c>
      <c r="AA29" s="8">
        <v>258143.8</v>
      </c>
      <c r="AB29" s="8">
        <v>0</v>
      </c>
      <c r="AC29" s="8">
        <v>1326897.0869</v>
      </c>
      <c r="AD29" s="8">
        <v>2486804.321</v>
      </c>
      <c r="AE29" s="48">
        <v>2014916.889</v>
      </c>
    </row>
    <row r="30" spans="2:31" s="11" customFormat="1" ht="15" customHeight="1" x14ac:dyDescent="0.25">
      <c r="B30" s="47" t="s">
        <v>83</v>
      </c>
      <c r="C30" s="7">
        <v>9214</v>
      </c>
      <c r="D30" s="8">
        <v>12411124.26685</v>
      </c>
      <c r="E30" s="8">
        <v>1860579.3295699996</v>
      </c>
      <c r="F30" s="8">
        <v>144374.1176</v>
      </c>
      <c r="G30" s="8">
        <v>642085.80633999989</v>
      </c>
      <c r="H30" s="8">
        <v>224002.60918999999</v>
      </c>
      <c r="I30" s="8">
        <v>15184202.921730001</v>
      </c>
      <c r="J30" s="8">
        <v>3068290.88968</v>
      </c>
      <c r="K30" s="8">
        <v>9343057.8901700005</v>
      </c>
      <c r="L30" s="8">
        <v>279471.45974000002</v>
      </c>
      <c r="M30" s="8">
        <v>13169.739750000001</v>
      </c>
      <c r="N30" s="8">
        <v>37363.250999999997</v>
      </c>
      <c r="O30" s="8">
        <v>172904.69893999997</v>
      </c>
      <c r="P30" s="8">
        <v>50856.177349999998</v>
      </c>
      <c r="Q30" s="8">
        <v>42909.214</v>
      </c>
      <c r="R30" s="8">
        <v>198.81700000000001</v>
      </c>
      <c r="S30" s="8">
        <v>4963.4472200000055</v>
      </c>
      <c r="T30" s="8">
        <v>17083.71</v>
      </c>
      <c r="U30" s="8">
        <v>99.36</v>
      </c>
      <c r="V30" s="8">
        <v>11.725</v>
      </c>
      <c r="W30" s="8">
        <v>147202.677</v>
      </c>
      <c r="X30" s="8">
        <v>77.168999999999997</v>
      </c>
      <c r="Y30" s="8">
        <v>-846.58900000000006</v>
      </c>
      <c r="Z30" s="8">
        <v>1563988.9469999999</v>
      </c>
      <c r="AA30" s="8">
        <v>228573.4</v>
      </c>
      <c r="AB30" s="8">
        <v>0</v>
      </c>
      <c r="AC30" s="8">
        <v>1186814.9680000001</v>
      </c>
      <c r="AD30" s="8">
        <v>2231422.6030000001</v>
      </c>
      <c r="AE30" s="48">
        <v>1829148.2420000001</v>
      </c>
    </row>
    <row r="31" spans="2:31" s="11" customFormat="1" ht="15" customHeight="1" x14ac:dyDescent="0.25">
      <c r="B31" s="47" t="s">
        <v>84</v>
      </c>
      <c r="C31" s="7">
        <v>7821</v>
      </c>
      <c r="D31" s="8">
        <v>10985935.0031</v>
      </c>
      <c r="E31" s="8">
        <v>1757961.9003700002</v>
      </c>
      <c r="F31" s="8">
        <v>113716.26997999998</v>
      </c>
      <c r="G31" s="8">
        <v>599385.09344000008</v>
      </c>
      <c r="H31" s="8">
        <v>265483.35767</v>
      </c>
      <c r="I31" s="8">
        <v>13679757.68843</v>
      </c>
      <c r="J31" s="8">
        <v>2725016.0636</v>
      </c>
      <c r="K31" s="8">
        <v>8261659.6085000001</v>
      </c>
      <c r="L31" s="8">
        <v>364206.58955999999</v>
      </c>
      <c r="M31" s="8">
        <v>19435.816999999999</v>
      </c>
      <c r="N31" s="8">
        <v>31823.904999999999</v>
      </c>
      <c r="O31" s="8">
        <v>146280.68280000001</v>
      </c>
      <c r="P31" s="8">
        <v>42739.836009999999</v>
      </c>
      <c r="Q31" s="8">
        <v>36869.745000000003</v>
      </c>
      <c r="R31" s="8">
        <v>1766.1320000000001</v>
      </c>
      <c r="S31" s="8">
        <v>10294.749930000004</v>
      </c>
      <c r="T31" s="8">
        <v>14413.41</v>
      </c>
      <c r="U31" s="8">
        <v>0</v>
      </c>
      <c r="V31" s="8">
        <v>30.15</v>
      </c>
      <c r="W31" s="8">
        <v>124048.607</v>
      </c>
      <c r="X31" s="8">
        <v>0</v>
      </c>
      <c r="Y31" s="8">
        <v>-857.63</v>
      </c>
      <c r="Z31" s="8">
        <v>1407813.726</v>
      </c>
      <c r="AA31" s="8">
        <v>211877.3</v>
      </c>
      <c r="AB31" s="8">
        <v>0</v>
      </c>
      <c r="AC31" s="8">
        <v>1130364.8325499999</v>
      </c>
      <c r="AD31" s="8">
        <v>2018867.8940000001</v>
      </c>
      <c r="AE31" s="48">
        <v>1677428.439</v>
      </c>
    </row>
    <row r="32" spans="2:31" s="11" customFormat="1" ht="15" customHeight="1" x14ac:dyDescent="0.25">
      <c r="B32" s="47" t="s">
        <v>85</v>
      </c>
      <c r="C32" s="7">
        <v>6758</v>
      </c>
      <c r="D32" s="8">
        <v>10277779.560799999</v>
      </c>
      <c r="E32" s="8">
        <v>1485787.5894800001</v>
      </c>
      <c r="F32" s="8">
        <v>96941.47597</v>
      </c>
      <c r="G32" s="8">
        <v>479558.77187</v>
      </c>
      <c r="H32" s="8">
        <v>219001.44691000006</v>
      </c>
      <c r="I32" s="8">
        <v>12501450.639509998</v>
      </c>
      <c r="J32" s="8">
        <v>2546527.5759999999</v>
      </c>
      <c r="K32" s="8">
        <v>7730151.1458000001</v>
      </c>
      <c r="L32" s="8">
        <v>192816.86799999999</v>
      </c>
      <c r="M32" s="8">
        <v>13575.511</v>
      </c>
      <c r="N32" s="8">
        <v>25178.887999999999</v>
      </c>
      <c r="O32" s="8">
        <v>134556.22641</v>
      </c>
      <c r="P32" s="8">
        <v>37840.87343</v>
      </c>
      <c r="Q32" s="8">
        <v>31482.994999999999</v>
      </c>
      <c r="R32" s="8">
        <v>1191.2829999999999</v>
      </c>
      <c r="S32" s="8">
        <v>13194.600749999976</v>
      </c>
      <c r="T32" s="8">
        <v>12827.79</v>
      </c>
      <c r="U32" s="8">
        <v>0</v>
      </c>
      <c r="V32" s="8">
        <v>14.74</v>
      </c>
      <c r="W32" s="8">
        <v>112274.15300000001</v>
      </c>
      <c r="X32" s="8">
        <v>49.811999999999998</v>
      </c>
      <c r="Y32" s="8">
        <v>-658.24599999999998</v>
      </c>
      <c r="Z32" s="8">
        <v>1333122.8870000001</v>
      </c>
      <c r="AA32" s="8">
        <v>198006.33</v>
      </c>
      <c r="AB32" s="8">
        <v>0</v>
      </c>
      <c r="AC32" s="8">
        <v>891790.95656999992</v>
      </c>
      <c r="AD32" s="8">
        <v>1849969.9539999999</v>
      </c>
      <c r="AE32" s="48">
        <v>1549165.216</v>
      </c>
    </row>
    <row r="33" spans="2:31" s="11" customFormat="1" ht="15" customHeight="1" x14ac:dyDescent="0.25">
      <c r="B33" s="47" t="s">
        <v>86</v>
      </c>
      <c r="C33" s="7">
        <v>6318</v>
      </c>
      <c r="D33" s="8">
        <v>9695192.2579999994</v>
      </c>
      <c r="E33" s="8">
        <v>1871710.5281</v>
      </c>
      <c r="F33" s="8">
        <v>124479.09820000001</v>
      </c>
      <c r="G33" s="8">
        <v>451617.80047000002</v>
      </c>
      <c r="H33" s="8">
        <v>229891.04287999999</v>
      </c>
      <c r="I33" s="8">
        <v>12322380.188649999</v>
      </c>
      <c r="J33" s="8">
        <v>2401019.5559999999</v>
      </c>
      <c r="K33" s="8">
        <v>7295377.3279999997</v>
      </c>
      <c r="L33" s="8">
        <v>1534261.0827000001</v>
      </c>
      <c r="M33" s="8">
        <v>27666.105</v>
      </c>
      <c r="N33" s="8">
        <v>38273.800000000003</v>
      </c>
      <c r="O33" s="8">
        <v>123765.60376999999</v>
      </c>
      <c r="P33" s="8">
        <v>40158.756000000001</v>
      </c>
      <c r="Q33" s="8">
        <v>34979.256000000001</v>
      </c>
      <c r="R33" s="8">
        <v>0</v>
      </c>
      <c r="S33" s="8">
        <v>23590.86771999994</v>
      </c>
      <c r="T33" s="8">
        <v>11943.9</v>
      </c>
      <c r="U33" s="8">
        <v>0</v>
      </c>
      <c r="V33" s="8">
        <v>6.03</v>
      </c>
      <c r="W33" s="8">
        <v>105558.683</v>
      </c>
      <c r="X33" s="8">
        <v>94.908000000000001</v>
      </c>
      <c r="Y33" s="8">
        <v>-258.577</v>
      </c>
      <c r="Z33" s="8">
        <v>1272077.219</v>
      </c>
      <c r="AA33" s="8">
        <v>227649.5</v>
      </c>
      <c r="AB33" s="8">
        <v>0</v>
      </c>
      <c r="AC33" s="8">
        <v>843703.56114999996</v>
      </c>
      <c r="AD33" s="8">
        <v>1829327.97</v>
      </c>
      <c r="AE33" s="48">
        <v>1548740.7860000001</v>
      </c>
    </row>
    <row r="34" spans="2:31" s="11" customFormat="1" ht="15" customHeight="1" x14ac:dyDescent="0.25">
      <c r="B34" s="47" t="s">
        <v>87</v>
      </c>
      <c r="C34" s="7">
        <v>15940</v>
      </c>
      <c r="D34" s="8">
        <v>29489952.389880002</v>
      </c>
      <c r="E34" s="8">
        <v>2859326.6154200002</v>
      </c>
      <c r="F34" s="8">
        <v>270028.62400000001</v>
      </c>
      <c r="G34" s="8">
        <v>955942.10058000009</v>
      </c>
      <c r="H34" s="8">
        <v>486124.85722999991</v>
      </c>
      <c r="I34" s="8">
        <v>33921343.814110003</v>
      </c>
      <c r="J34" s="8">
        <v>7251820.6268800003</v>
      </c>
      <c r="K34" s="8">
        <v>22241094.920000002</v>
      </c>
      <c r="L34" s="8">
        <v>266270.44400000002</v>
      </c>
      <c r="M34" s="8">
        <v>34555.180999999997</v>
      </c>
      <c r="N34" s="8">
        <v>69970.46620000001</v>
      </c>
      <c r="O34" s="8">
        <v>324612.69034999993</v>
      </c>
      <c r="P34" s="8">
        <v>100938.36937999999</v>
      </c>
      <c r="Q34" s="8">
        <v>79472.278000000006</v>
      </c>
      <c r="R34" s="8">
        <v>7.165</v>
      </c>
      <c r="S34" s="8">
        <v>90255.628440000786</v>
      </c>
      <c r="T34" s="8">
        <v>32505.21</v>
      </c>
      <c r="U34" s="8">
        <v>0</v>
      </c>
      <c r="V34" s="8">
        <v>28.81</v>
      </c>
      <c r="W34" s="8">
        <v>270273.61700000003</v>
      </c>
      <c r="X34" s="8">
        <v>122.714</v>
      </c>
      <c r="Y34" s="8">
        <v>-928.88699999999994</v>
      </c>
      <c r="Z34" s="8">
        <v>3982970.827</v>
      </c>
      <c r="AA34" s="8">
        <v>428526.6</v>
      </c>
      <c r="AB34" s="8">
        <v>0</v>
      </c>
      <c r="AC34" s="8">
        <v>1769201.7334800002</v>
      </c>
      <c r="AD34" s="8">
        <v>5081178.9110000003</v>
      </c>
      <c r="AE34" s="48">
        <v>4363065.6710000001</v>
      </c>
    </row>
    <row r="35" spans="2:31" s="11" customFormat="1" ht="15" customHeight="1" x14ac:dyDescent="0.25">
      <c r="B35" s="47" t="s">
        <v>88</v>
      </c>
      <c r="C35" s="7">
        <v>12839</v>
      </c>
      <c r="D35" s="8">
        <v>26739444.194320001</v>
      </c>
      <c r="E35" s="8">
        <v>2197587.9256500001</v>
      </c>
      <c r="F35" s="8">
        <v>235968.14199999999</v>
      </c>
      <c r="G35" s="8">
        <v>899327.39740999998</v>
      </c>
      <c r="H35" s="8">
        <v>432571.49645000004</v>
      </c>
      <c r="I35" s="8">
        <v>30377442.381849989</v>
      </c>
      <c r="J35" s="8">
        <v>6289356.1550000003</v>
      </c>
      <c r="K35" s="8">
        <v>20448992.718320001</v>
      </c>
      <c r="L35" s="8">
        <v>217405.38843000002</v>
      </c>
      <c r="M35" s="8">
        <v>27523.839</v>
      </c>
      <c r="N35" s="8">
        <v>55350.987000000001</v>
      </c>
      <c r="O35" s="8">
        <v>270705.23486000003</v>
      </c>
      <c r="P35" s="8">
        <v>87624.096000000005</v>
      </c>
      <c r="Q35" s="8">
        <v>68293.63</v>
      </c>
      <c r="R35" s="8">
        <v>0</v>
      </c>
      <c r="S35" s="8">
        <v>225371.49669000189</v>
      </c>
      <c r="T35" s="8">
        <v>25893.63</v>
      </c>
      <c r="U35" s="8">
        <v>49.68</v>
      </c>
      <c r="V35" s="8">
        <v>4.0199999999999996</v>
      </c>
      <c r="W35" s="8">
        <v>222074.07</v>
      </c>
      <c r="X35" s="8">
        <v>81.617999999999995</v>
      </c>
      <c r="Y35" s="8">
        <v>-535.11900000000003</v>
      </c>
      <c r="Z35" s="8">
        <v>3738390.6630000002</v>
      </c>
      <c r="AA35" s="8">
        <v>328592.09999999998</v>
      </c>
      <c r="AB35" s="8">
        <v>0</v>
      </c>
      <c r="AC35" s="8">
        <v>1657628.6811200001</v>
      </c>
      <c r="AD35" s="8">
        <v>4699476.5049999999</v>
      </c>
      <c r="AE35" s="48">
        <v>4117842.3829999999</v>
      </c>
    </row>
    <row r="36" spans="2:31" s="11" customFormat="1" ht="15" customHeight="1" x14ac:dyDescent="0.25">
      <c r="B36" s="47" t="s">
        <v>89</v>
      </c>
      <c r="C36" s="7">
        <v>8836</v>
      </c>
      <c r="D36" s="8">
        <v>19942197.729190003</v>
      </c>
      <c r="E36" s="8">
        <v>1898572.01771</v>
      </c>
      <c r="F36" s="8">
        <v>251043.19646000001</v>
      </c>
      <c r="G36" s="8">
        <v>684457.31389999995</v>
      </c>
      <c r="H36" s="8">
        <v>451953.55098</v>
      </c>
      <c r="I36" s="8">
        <v>23113961.958529998</v>
      </c>
      <c r="J36" s="8">
        <v>4451883.2779999999</v>
      </c>
      <c r="K36" s="8">
        <v>15490938.39019</v>
      </c>
      <c r="L36" s="8">
        <v>193138.97215000002</v>
      </c>
      <c r="M36" s="8">
        <v>31055.069</v>
      </c>
      <c r="N36" s="8">
        <v>45958.466</v>
      </c>
      <c r="O36" s="8">
        <v>192770.61916999999</v>
      </c>
      <c r="P36" s="8">
        <v>64487.29191</v>
      </c>
      <c r="Q36" s="8">
        <v>48829.945</v>
      </c>
      <c r="R36" s="8">
        <v>0</v>
      </c>
      <c r="S36" s="8">
        <v>283303.30210000055</v>
      </c>
      <c r="T36" s="8">
        <v>18754.2</v>
      </c>
      <c r="U36" s="8">
        <v>49.68</v>
      </c>
      <c r="V36" s="8">
        <v>8.7100000000000009</v>
      </c>
      <c r="W36" s="8">
        <v>155882.035</v>
      </c>
      <c r="X36" s="8">
        <v>97.453999999999994</v>
      </c>
      <c r="Y36" s="8">
        <v>-412.36099999999999</v>
      </c>
      <c r="Z36" s="8">
        <v>2889239.1510000001</v>
      </c>
      <c r="AA36" s="8">
        <v>297251.5</v>
      </c>
      <c r="AB36" s="8">
        <v>0</v>
      </c>
      <c r="AC36" s="8">
        <v>1220885.5085</v>
      </c>
      <c r="AD36" s="8">
        <v>3688574.7969999998</v>
      </c>
      <c r="AE36" s="48">
        <v>3283321.523</v>
      </c>
    </row>
    <row r="37" spans="2:31" s="11" customFormat="1" ht="15" customHeight="1" x14ac:dyDescent="0.25">
      <c r="B37" s="47" t="s">
        <v>90</v>
      </c>
      <c r="C37" s="7">
        <v>5833</v>
      </c>
      <c r="D37" s="8">
        <v>14144512.70026</v>
      </c>
      <c r="E37" s="8">
        <v>1578700.5836499999</v>
      </c>
      <c r="F37" s="8">
        <v>173431.14918000001</v>
      </c>
      <c r="G37" s="8">
        <v>593998.86416000011</v>
      </c>
      <c r="H37" s="8">
        <v>365329.19171999994</v>
      </c>
      <c r="I37" s="8">
        <v>16726545.02617</v>
      </c>
      <c r="J37" s="8">
        <v>3002989.0812600004</v>
      </c>
      <c r="K37" s="8">
        <v>11142265.220000001</v>
      </c>
      <c r="L37" s="8">
        <v>120368.06600000001</v>
      </c>
      <c r="M37" s="8">
        <v>23188.456999999999</v>
      </c>
      <c r="N37" s="8">
        <v>32361.824000000001</v>
      </c>
      <c r="O37" s="8">
        <v>127848.90345</v>
      </c>
      <c r="P37" s="8">
        <v>43191.345110000002</v>
      </c>
      <c r="Q37" s="8">
        <v>32354.663</v>
      </c>
      <c r="R37" s="8">
        <v>0</v>
      </c>
      <c r="S37" s="8">
        <v>274637.5105399997</v>
      </c>
      <c r="T37" s="8">
        <v>13837.95</v>
      </c>
      <c r="U37" s="8">
        <v>0</v>
      </c>
      <c r="V37" s="8">
        <v>5.0250000000000004</v>
      </c>
      <c r="W37" s="8">
        <v>105369.183</v>
      </c>
      <c r="X37" s="8">
        <v>15.204000000000001</v>
      </c>
      <c r="Y37" s="8">
        <v>-524.04</v>
      </c>
      <c r="Z37" s="8">
        <v>2101485.6359999999</v>
      </c>
      <c r="AA37" s="8">
        <v>246452.76</v>
      </c>
      <c r="AB37" s="8">
        <v>0</v>
      </c>
      <c r="AC37" s="8">
        <v>1112981.1948899999</v>
      </c>
      <c r="AD37" s="8">
        <v>2741082.2790000001</v>
      </c>
      <c r="AE37" s="48">
        <v>2469782.5329999998</v>
      </c>
    </row>
    <row r="38" spans="2:31" s="11" customFormat="1" ht="15" customHeight="1" x14ac:dyDescent="0.25">
      <c r="B38" s="47" t="s">
        <v>91</v>
      </c>
      <c r="C38" s="7">
        <v>7507</v>
      </c>
      <c r="D38" s="8">
        <v>20120758.776999999</v>
      </c>
      <c r="E38" s="8">
        <v>2373629.2790000001</v>
      </c>
      <c r="F38" s="8">
        <v>452881.90409999999</v>
      </c>
      <c r="G38" s="8">
        <v>980296.99196000001</v>
      </c>
      <c r="H38" s="8">
        <v>529952.55842999998</v>
      </c>
      <c r="I38" s="8">
        <v>24232358.696850006</v>
      </c>
      <c r="J38" s="8">
        <v>4018370.6329999999</v>
      </c>
      <c r="K38" s="8">
        <v>16103563.228</v>
      </c>
      <c r="L38" s="8">
        <v>149940.75599999999</v>
      </c>
      <c r="M38" s="8">
        <v>53443.553</v>
      </c>
      <c r="N38" s="8">
        <v>50436.129000000001</v>
      </c>
      <c r="O38" s="8">
        <v>175830.95173</v>
      </c>
      <c r="P38" s="8">
        <v>56464.85095</v>
      </c>
      <c r="Q38" s="8">
        <v>42771.39</v>
      </c>
      <c r="R38" s="8">
        <v>210.5</v>
      </c>
      <c r="S38" s="8">
        <v>502167.07331000117</v>
      </c>
      <c r="T38" s="8">
        <v>20923.560000000001</v>
      </c>
      <c r="U38" s="8">
        <v>49.68</v>
      </c>
      <c r="V38" s="8">
        <v>0</v>
      </c>
      <c r="W38" s="8">
        <v>135378.489</v>
      </c>
      <c r="X38" s="8">
        <v>110.562</v>
      </c>
      <c r="Y38" s="8">
        <v>-671.54</v>
      </c>
      <c r="Z38" s="8">
        <v>3082266.173</v>
      </c>
      <c r="AA38" s="8">
        <v>433230.31</v>
      </c>
      <c r="AB38" s="8">
        <v>0</v>
      </c>
      <c r="AC38" s="8">
        <v>1686796.9884700002</v>
      </c>
      <c r="AD38" s="8">
        <v>4071507.9389999998</v>
      </c>
      <c r="AE38" s="48">
        <v>3719000.7030000002</v>
      </c>
    </row>
    <row r="39" spans="2:31" s="11" customFormat="1" ht="15" customHeight="1" x14ac:dyDescent="0.25">
      <c r="B39" s="47" t="s">
        <v>92</v>
      </c>
      <c r="C39" s="7">
        <v>4507</v>
      </c>
      <c r="D39" s="8">
        <v>13603440.505999999</v>
      </c>
      <c r="E39" s="8">
        <v>1779125.2454900001</v>
      </c>
      <c r="F39" s="8">
        <v>321872.12702999997</v>
      </c>
      <c r="G39" s="8">
        <v>723799.09299999999</v>
      </c>
      <c r="H39" s="8">
        <v>509722.46165999997</v>
      </c>
      <c r="I39" s="8">
        <v>16799646.445179999</v>
      </c>
      <c r="J39" s="8">
        <v>2533694.4169999999</v>
      </c>
      <c r="K39" s="8">
        <v>11070787.518999999</v>
      </c>
      <c r="L39" s="8">
        <v>93237.218999999997</v>
      </c>
      <c r="M39" s="8">
        <v>31303.183000000001</v>
      </c>
      <c r="N39" s="8">
        <v>40889.163999999997</v>
      </c>
      <c r="O39" s="8">
        <v>102171.55638000001</v>
      </c>
      <c r="P39" s="8">
        <v>33636.757909999993</v>
      </c>
      <c r="Q39" s="8">
        <v>26099.405999999999</v>
      </c>
      <c r="R39" s="8">
        <v>0</v>
      </c>
      <c r="S39" s="8">
        <v>427645.68150000082</v>
      </c>
      <c r="T39" s="8">
        <v>13649.58</v>
      </c>
      <c r="U39" s="8">
        <v>0</v>
      </c>
      <c r="V39" s="8">
        <v>12.06</v>
      </c>
      <c r="W39" s="8">
        <v>82134.274999999994</v>
      </c>
      <c r="X39" s="8">
        <v>58.811999999999998</v>
      </c>
      <c r="Y39" s="8">
        <v>-406.197</v>
      </c>
      <c r="Z39" s="8">
        <v>2175695.8930000002</v>
      </c>
      <c r="AA39" s="8">
        <v>327616.5</v>
      </c>
      <c r="AB39" s="8">
        <v>0</v>
      </c>
      <c r="AC39" s="8">
        <v>1228629.7139999999</v>
      </c>
      <c r="AD39" s="8">
        <v>2905466.1970000002</v>
      </c>
      <c r="AE39" s="48">
        <v>2689686.031</v>
      </c>
    </row>
    <row r="40" spans="2:31" s="11" customFormat="1" ht="15" customHeight="1" x14ac:dyDescent="0.25">
      <c r="B40" s="47" t="s">
        <v>93</v>
      </c>
      <c r="C40" s="7">
        <v>2943</v>
      </c>
      <c r="D40" s="8">
        <v>9768292.7705499995</v>
      </c>
      <c r="E40" s="8">
        <v>1377209.3629999999</v>
      </c>
      <c r="F40" s="8">
        <v>357567.82400000002</v>
      </c>
      <c r="G40" s="8">
        <v>575479.83045000001</v>
      </c>
      <c r="H40" s="8">
        <v>501840.11920000002</v>
      </c>
      <c r="I40" s="8">
        <v>12466312.112200001</v>
      </c>
      <c r="J40" s="8">
        <v>1717106.673</v>
      </c>
      <c r="K40" s="8">
        <v>8053073.2795500001</v>
      </c>
      <c r="L40" s="8">
        <v>69139.676000000007</v>
      </c>
      <c r="M40" s="8">
        <v>43204.370999999999</v>
      </c>
      <c r="N40" s="8">
        <v>29041.932000000001</v>
      </c>
      <c r="O40" s="8">
        <v>71300.725030000016</v>
      </c>
      <c r="P40" s="8">
        <v>22469.793000000001</v>
      </c>
      <c r="Q40" s="8">
        <v>17228.773000000001</v>
      </c>
      <c r="R40" s="8">
        <v>0</v>
      </c>
      <c r="S40" s="8">
        <v>356121.0781500006</v>
      </c>
      <c r="T40" s="8">
        <v>8406.27</v>
      </c>
      <c r="U40" s="8">
        <v>0</v>
      </c>
      <c r="V40" s="8">
        <v>4.0199999999999996</v>
      </c>
      <c r="W40" s="8">
        <v>54204.51</v>
      </c>
      <c r="X40" s="8">
        <v>103.824</v>
      </c>
      <c r="Y40" s="8">
        <v>-104.827</v>
      </c>
      <c r="Z40" s="8">
        <v>1591713.9350000001</v>
      </c>
      <c r="AA40" s="8">
        <v>275007.59999999998</v>
      </c>
      <c r="AB40" s="8">
        <v>0</v>
      </c>
      <c r="AC40" s="8">
        <v>998878.50699999998</v>
      </c>
      <c r="AD40" s="8">
        <v>2192351.3939999999</v>
      </c>
      <c r="AE40" s="48">
        <v>2051429.26</v>
      </c>
    </row>
    <row r="41" spans="2:31" s="11" customFormat="1" ht="15" customHeight="1" x14ac:dyDescent="0.25">
      <c r="B41" s="47" t="s">
        <v>94</v>
      </c>
      <c r="C41" s="7">
        <v>2044</v>
      </c>
      <c r="D41" s="8">
        <v>7352538.7213999992</v>
      </c>
      <c r="E41" s="8">
        <v>1201746.4635000001</v>
      </c>
      <c r="F41" s="8">
        <v>318185.83770000003</v>
      </c>
      <c r="G41" s="8">
        <v>524932.10499999998</v>
      </c>
      <c r="H41" s="8">
        <v>390499.59830999991</v>
      </c>
      <c r="I41" s="8">
        <v>9686786.8769099992</v>
      </c>
      <c r="J41" s="8">
        <v>1223267.3600000001</v>
      </c>
      <c r="K41" s="8">
        <v>6129585.9194</v>
      </c>
      <c r="L41" s="8">
        <v>44167.489500000003</v>
      </c>
      <c r="M41" s="8">
        <v>25075.098000000002</v>
      </c>
      <c r="N41" s="8">
        <v>20150.473000000002</v>
      </c>
      <c r="O41" s="8">
        <v>44362.350090000007</v>
      </c>
      <c r="P41" s="8">
        <v>14630.853999999999</v>
      </c>
      <c r="Q41" s="8">
        <v>10747.078</v>
      </c>
      <c r="R41" s="8">
        <v>0</v>
      </c>
      <c r="S41" s="8">
        <v>302356.02399999974</v>
      </c>
      <c r="T41" s="8">
        <v>6955.2</v>
      </c>
      <c r="U41" s="8">
        <v>0</v>
      </c>
      <c r="V41" s="8">
        <v>4.0199999999999996</v>
      </c>
      <c r="W41" s="8">
        <v>36815.798000000003</v>
      </c>
      <c r="X41" s="8">
        <v>34.607999999999997</v>
      </c>
      <c r="Y41" s="8">
        <v>-154.09399999999999</v>
      </c>
      <c r="Z41" s="8">
        <v>1224006.2819999999</v>
      </c>
      <c r="AA41" s="8">
        <v>243316.9</v>
      </c>
      <c r="AB41" s="8">
        <v>0</v>
      </c>
      <c r="AC41" s="8">
        <v>903800.40599999996</v>
      </c>
      <c r="AD41" s="8">
        <v>1727903.105</v>
      </c>
      <c r="AE41" s="48">
        <v>1630619.2250000001</v>
      </c>
    </row>
    <row r="42" spans="2:31" s="11" customFormat="1" ht="15" customHeight="1" thickBot="1" x14ac:dyDescent="0.3">
      <c r="B42" s="49" t="s">
        <v>95</v>
      </c>
      <c r="C42" s="50">
        <v>7879</v>
      </c>
      <c r="D42" s="51">
        <v>47240290.084399998</v>
      </c>
      <c r="E42" s="51">
        <v>14112907.0824</v>
      </c>
      <c r="F42" s="51">
        <v>9187581.8854199983</v>
      </c>
      <c r="G42" s="51">
        <v>5153787.3947300008</v>
      </c>
      <c r="H42" s="51">
        <v>9881662.0154899992</v>
      </c>
      <c r="I42" s="51">
        <v>84163692.356230006</v>
      </c>
      <c r="J42" s="51">
        <v>5817813.6169999996</v>
      </c>
      <c r="K42" s="51">
        <v>41426113.010400005</v>
      </c>
      <c r="L42" s="51">
        <v>174182.0116</v>
      </c>
      <c r="M42" s="51">
        <v>1073574.5020000001</v>
      </c>
      <c r="N42" s="51">
        <v>225624.334</v>
      </c>
      <c r="O42" s="51">
        <v>163300.12291999999</v>
      </c>
      <c r="P42" s="51">
        <v>49939.038999999997</v>
      </c>
      <c r="Q42" s="51">
        <v>41028.968000000001</v>
      </c>
      <c r="R42" s="51">
        <v>9609.17</v>
      </c>
      <c r="S42" s="51">
        <v>3051353.0496299854</v>
      </c>
      <c r="T42" s="51">
        <v>30027.42</v>
      </c>
      <c r="U42" s="51">
        <v>0</v>
      </c>
      <c r="V42" s="51">
        <v>13.065</v>
      </c>
      <c r="W42" s="51">
        <v>138673.63</v>
      </c>
      <c r="X42" s="51">
        <v>185.876</v>
      </c>
      <c r="Y42" s="51">
        <v>-1040.0999999999999</v>
      </c>
      <c r="Z42" s="51">
        <v>7873171.142</v>
      </c>
      <c r="AA42" s="51">
        <v>3334558.4890000001</v>
      </c>
      <c r="AB42" s="51">
        <v>0</v>
      </c>
      <c r="AC42" s="51">
        <v>7662298.5130199995</v>
      </c>
      <c r="AD42" s="51">
        <v>15180211.684</v>
      </c>
      <c r="AE42" s="52">
        <v>14799114.243000001</v>
      </c>
    </row>
    <row r="43" spans="2:31" s="11" customFormat="1" ht="15" customHeight="1" thickTop="1" x14ac:dyDescent="0.2">
      <c r="B43" s="136" t="s">
        <v>200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</row>
    <row r="44" spans="2:31" s="11" customFormat="1" ht="15" customHeight="1" x14ac:dyDescent="0.25">
      <c r="B44" s="9"/>
      <c r="C44" s="10"/>
    </row>
    <row r="45" spans="2:31" s="11" customFormat="1" ht="15" customHeight="1" x14ac:dyDescent="0.25">
      <c r="B45" s="9"/>
      <c r="C45" s="10"/>
    </row>
    <row r="46" spans="2:31" s="11" customFormat="1" ht="15" customHeight="1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</sheetData>
  <mergeCells count="2">
    <mergeCell ref="B2:AE2"/>
    <mergeCell ref="B43:AE43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27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2" width="89.140625" bestFit="1" customWidth="1"/>
    <col min="3" max="3" width="13.7109375" style="119" customWidth="1"/>
  </cols>
  <sheetData>
    <row r="1" spans="2:3" ht="15" customHeight="1" thickBot="1" x14ac:dyDescent="0.3"/>
    <row r="2" spans="2:3" ht="20.100000000000001" customHeight="1" thickTop="1" thickBot="1" x14ac:dyDescent="0.3">
      <c r="B2" s="137" t="s">
        <v>202</v>
      </c>
      <c r="C2" s="138"/>
    </row>
    <row r="3" spans="2:3" ht="15" customHeight="1" thickBot="1" x14ac:dyDescent="0.3">
      <c r="B3" s="35" t="s">
        <v>197</v>
      </c>
      <c r="C3" s="86"/>
    </row>
    <row r="4" spans="2:3" ht="15" customHeight="1" x14ac:dyDescent="0.25">
      <c r="B4" s="24" t="s">
        <v>36</v>
      </c>
      <c r="C4" s="83">
        <v>1819745</v>
      </c>
    </row>
    <row r="5" spans="2:3" ht="15" customHeight="1" x14ac:dyDescent="0.25">
      <c r="B5" s="25" t="s">
        <v>37</v>
      </c>
      <c r="C5" s="84">
        <v>101464</v>
      </c>
    </row>
    <row r="6" spans="2:3" ht="15" customHeight="1" x14ac:dyDescent="0.25">
      <c r="B6" s="25" t="s">
        <v>38</v>
      </c>
      <c r="C6" s="84">
        <v>165789</v>
      </c>
    </row>
    <row r="7" spans="2:3" ht="15" customHeight="1" x14ac:dyDescent="0.25">
      <c r="B7" s="25" t="s">
        <v>39</v>
      </c>
      <c r="C7" s="84">
        <v>1261</v>
      </c>
    </row>
    <row r="8" spans="2:3" ht="15" customHeight="1" x14ac:dyDescent="0.25">
      <c r="B8" s="25" t="s">
        <v>40</v>
      </c>
      <c r="C8" s="84">
        <v>114126</v>
      </c>
    </row>
    <row r="9" spans="2:3" ht="15" customHeight="1" x14ac:dyDescent="0.25">
      <c r="B9" s="26" t="s">
        <v>41</v>
      </c>
      <c r="C9" s="84">
        <v>70964</v>
      </c>
    </row>
    <row r="10" spans="2:3" ht="15" customHeight="1" thickBot="1" x14ac:dyDescent="0.3">
      <c r="B10" s="27" t="s">
        <v>42</v>
      </c>
      <c r="C10" s="85">
        <v>603796</v>
      </c>
    </row>
    <row r="11" spans="2:3" ht="15" customHeight="1" thickBot="1" x14ac:dyDescent="0.3">
      <c r="B11" s="35" t="s">
        <v>124</v>
      </c>
      <c r="C11" s="86"/>
    </row>
    <row r="12" spans="2:3" ht="15" customHeight="1" x14ac:dyDescent="0.25">
      <c r="B12" s="24" t="s">
        <v>43</v>
      </c>
      <c r="C12" s="83">
        <v>40087</v>
      </c>
    </row>
    <row r="13" spans="2:3" ht="15" customHeight="1" thickBot="1" x14ac:dyDescent="0.3">
      <c r="B13" s="28" t="s">
        <v>44</v>
      </c>
      <c r="C13" s="85">
        <v>891196</v>
      </c>
    </row>
    <row r="14" spans="2:3" ht="15" customHeight="1" thickBot="1" x14ac:dyDescent="0.3">
      <c r="B14" s="35" t="s">
        <v>45</v>
      </c>
      <c r="C14" s="86"/>
    </row>
    <row r="15" spans="2:3" ht="15" customHeight="1" x14ac:dyDescent="0.25">
      <c r="B15" s="24" t="s">
        <v>46</v>
      </c>
      <c r="C15" s="83">
        <v>1468483</v>
      </c>
    </row>
    <row r="16" spans="2:3" ht="15" customHeight="1" x14ac:dyDescent="0.25">
      <c r="B16" s="26" t="s">
        <v>47</v>
      </c>
      <c r="C16" s="84">
        <v>207267</v>
      </c>
    </row>
    <row r="17" spans="2:31" ht="15" customHeight="1" x14ac:dyDescent="0.25">
      <c r="B17" s="26" t="s">
        <v>48</v>
      </c>
      <c r="C17" s="84">
        <v>242661</v>
      </c>
    </row>
    <row r="18" spans="2:31" ht="15" customHeight="1" x14ac:dyDescent="0.25">
      <c r="B18" s="26" t="s">
        <v>49</v>
      </c>
      <c r="C18" s="84">
        <v>17391</v>
      </c>
    </row>
    <row r="19" spans="2:31" ht="15" customHeight="1" x14ac:dyDescent="0.25">
      <c r="B19" s="26" t="s">
        <v>50</v>
      </c>
      <c r="C19" s="84">
        <v>247389</v>
      </c>
    </row>
    <row r="20" spans="2:31" ht="15" customHeight="1" x14ac:dyDescent="0.25">
      <c r="B20" s="26" t="s">
        <v>125</v>
      </c>
      <c r="C20" s="84">
        <v>3421168</v>
      </c>
    </row>
    <row r="21" spans="2:31" ht="15" customHeight="1" thickBot="1" x14ac:dyDescent="0.3">
      <c r="B21" s="28" t="s">
        <v>51</v>
      </c>
      <c r="C21" s="85">
        <v>106348</v>
      </c>
    </row>
    <row r="22" spans="2:31" ht="15" customHeight="1" thickBot="1" x14ac:dyDescent="0.3">
      <c r="B22" s="35" t="s">
        <v>126</v>
      </c>
      <c r="C22" s="86"/>
    </row>
    <row r="23" spans="2:31" ht="15" customHeight="1" x14ac:dyDescent="0.25">
      <c r="B23" s="24" t="s">
        <v>52</v>
      </c>
      <c r="C23" s="83">
        <v>1119628</v>
      </c>
    </row>
    <row r="24" spans="2:31" ht="15" customHeight="1" x14ac:dyDescent="0.25">
      <c r="B24" s="26" t="s">
        <v>53</v>
      </c>
      <c r="C24" s="84">
        <v>93891</v>
      </c>
    </row>
    <row r="25" spans="2:31" ht="15" customHeight="1" x14ac:dyDescent="0.25">
      <c r="B25" s="26" t="s">
        <v>54</v>
      </c>
      <c r="C25" s="84">
        <v>59087</v>
      </c>
    </row>
    <row r="26" spans="2:31" ht="15" customHeight="1" thickBot="1" x14ac:dyDescent="0.3">
      <c r="B26" s="29" t="s">
        <v>127</v>
      </c>
      <c r="C26" s="87">
        <v>12866</v>
      </c>
    </row>
    <row r="27" spans="2:31" ht="15" customHeight="1" thickTop="1" x14ac:dyDescent="0.25">
      <c r="B27" s="136" t="s">
        <v>201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</sheetData>
  <mergeCells count="2">
    <mergeCell ref="B2:C2"/>
    <mergeCell ref="B27:AE27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D6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4" width="24.7109375" customWidth="1"/>
  </cols>
  <sheetData>
    <row r="1" spans="2:4" ht="15" customHeight="1" thickBot="1" x14ac:dyDescent="0.3"/>
    <row r="2" spans="2:4" ht="20.100000000000001" customHeight="1" thickTop="1" thickBot="1" x14ac:dyDescent="0.3">
      <c r="B2" s="137" t="s">
        <v>195</v>
      </c>
      <c r="C2" s="139"/>
      <c r="D2" s="138"/>
    </row>
    <row r="3" spans="2:4" x14ac:dyDescent="0.25">
      <c r="B3" s="90" t="s">
        <v>55</v>
      </c>
      <c r="C3" s="91" t="s">
        <v>56</v>
      </c>
      <c r="D3" s="92" t="s">
        <v>57</v>
      </c>
    </row>
    <row r="4" spans="2:4" ht="15" customHeight="1" thickBot="1" x14ac:dyDescent="0.3">
      <c r="B4" s="30">
        <v>379466.86349999998</v>
      </c>
      <c r="C4" s="31">
        <v>68476.218999999997</v>
      </c>
      <c r="D4" s="32">
        <v>6370944.29</v>
      </c>
    </row>
    <row r="5" spans="2:4" ht="15" customHeight="1" thickTop="1" x14ac:dyDescent="0.25">
      <c r="B5" s="94" t="s">
        <v>198</v>
      </c>
      <c r="C5" s="93"/>
      <c r="D5" s="93"/>
    </row>
    <row r="6" spans="2:4" ht="15" customHeight="1" x14ac:dyDescent="0.25">
      <c r="B6" s="11"/>
      <c r="C6" s="11"/>
      <c r="D6" s="11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19</vt:lpstr>
      <vt:lpstr> INKASO 19</vt:lpstr>
      <vt:lpstr>DPH ZO 19</vt:lpstr>
      <vt:lpstr>DPPO ZO 19</vt:lpstr>
      <vt:lpstr>DPFO ZO 19</vt:lpstr>
      <vt:lpstr>DNV ZO 19</vt:lpstr>
      <vt:lpstr>DSL ZO 19</vt:lpstr>
    </vt:vector>
  </TitlesOfParts>
  <Company>Finanční správa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2020-01-17T11:23:17Z</cp:lastPrinted>
  <dcterms:created xsi:type="dcterms:W3CDTF">2018-11-26T12:26:51Z</dcterms:created>
  <dcterms:modified xsi:type="dcterms:W3CDTF">2021-11-15T17:47:48Z</dcterms:modified>
</cp:coreProperties>
</file>