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28800" windowHeight="14565"/>
  </bookViews>
  <sheets>
    <sheet name="DAŇOVÁ POVINNOST 18" sheetId="10" r:id="rId1"/>
    <sheet name=" INKASO 18" sheetId="11" r:id="rId2"/>
    <sheet name="DPH ZO 18" sheetId="4" r:id="rId3"/>
    <sheet name="DPPO ZO 18" sheetId="5" r:id="rId4"/>
    <sheet name="DPFO ZO 18" sheetId="7" r:id="rId5"/>
    <sheet name="DNV ZO 18" sheetId="8" r:id="rId6"/>
    <sheet name="DSL ZO 18" sheetId="9" r:id="rId7"/>
  </sheets>
  <calcPr calcId="152511"/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</calcChain>
</file>

<file path=xl/sharedStrings.xml><?xml version="1.0" encoding="utf-8"?>
<sst xmlns="http://schemas.openxmlformats.org/spreadsheetml/2006/main" count="270" uniqueCount="203">
  <si>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</si>
  <si>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</si>
  <si>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</si>
  <si>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</si>
  <si>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</si>
  <si>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</si>
  <si>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</si>
  <si>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</si>
  <si>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</si>
  <si>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</si>
  <si>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</si>
  <si>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</si>
  <si>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</si>
  <si>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</si>
  <si>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</si>
  <si>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</si>
  <si>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</si>
  <si>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</si>
  <si>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</si>
  <si>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</si>
  <si>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</si>
  <si>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</si>
  <si>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</si>
  <si>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</si>
  <si>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</si>
  <si>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</si>
  <si>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</si>
  <si>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</si>
  <si>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</si>
  <si>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</si>
  <si>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</si>
  <si>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</si>
  <si>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</si>
  <si>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</si>
  <si>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</si>
  <si>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</si>
  <si>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</si>
  <si>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</si>
  <si>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</si>
  <si>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</si>
  <si>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</si>
  <si>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</si>
  <si>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</si>
  <si>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</si>
  <si>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</si>
  <si>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</si>
  <si>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</si>
  <si>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</si>
  <si>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</si>
  <si>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</si>
  <si>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</si>
  <si>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</si>
  <si>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</si>
  <si>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</si>
  <si>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</si>
  <si>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</si>
  <si>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</si>
  <si>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</si>
  <si>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>Podíl společníka VOS nebo komplem. KS</t>
  </si>
  <si>
    <t>Solidární zvýšení daně</t>
  </si>
  <si>
    <t>Sleva na studenta</t>
  </si>
  <si>
    <t>Rozdíl na daňovém bonusu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</si>
  <si>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</si>
  <si>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</si>
  <si>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</si>
  <si>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</si>
  <si>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</si>
  <si>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</si>
  <si>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</si>
  <si>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</si>
  <si>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</si>
  <si>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</si>
  <si>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</si>
  <si>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</si>
  <si>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</si>
  <si>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</si>
  <si>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</si>
  <si>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</si>
  <si>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</si>
  <si>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</si>
  <si>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</si>
  <si>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</si>
  <si>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</si>
  <si>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</si>
  <si>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</si>
  <si>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</si>
  <si>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</si>
  <si>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</si>
  <si>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</si>
  <si>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</si>
  <si>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</si>
  <si>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</si>
  <si>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</si>
  <si>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</si>
  <si>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</si>
  <si>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</si>
  <si>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</si>
  <si>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</si>
  <si>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</si>
  <si>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</si>
  <si>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</si>
  <si>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</si>
  <si>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</si>
  <si>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</si>
  <si>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</si>
  <si>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</si>
  <si>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</si>
  <si>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</si>
  <si>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</si>
  <si>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</si>
  <si>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</si>
  <si>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</si>
  <si>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</si>
  <si>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</si>
  <si>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</si>
  <si>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</si>
  <si>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</si>
  <si>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</si>
  <si>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</si>
  <si>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</si>
  <si>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</si>
  <si>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úroků</t>
  </si>
  <si>
    <t>Úhrn příjmů od všech zaměstnavatelů</t>
  </si>
  <si>
    <t>Daňové zvýhodnění na vyživované dítě</t>
  </si>
  <si>
    <t>Daňový bonus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</si>
  <si>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</si>
  <si>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</si>
  <si>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</si>
  <si>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</si>
  <si>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</si>
  <si>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</si>
  <si>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</si>
  <si>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</si>
  <si>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</si>
  <si>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</si>
  <si>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</si>
  <si>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</si>
  <si>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</si>
  <si>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Dílčí základ daně dle § 8 (kapitálový majetek)</t>
  </si>
  <si>
    <t>Dílčí základ daně dle § 9 (nájem)</t>
  </si>
  <si>
    <t>Dílčí základ daně dle § 10 (ostatní)</t>
  </si>
  <si>
    <t>Sleva na manželku/la, držitele ZTP/P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</si>
  <si>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</si>
  <si>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</si>
  <si>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</si>
  <si>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>Daň celkem před uplatněním slev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</si>
  <si>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</si>
  <si>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</si>
  <si>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</si>
  <si>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</si>
  <si>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</si>
  <si>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</si>
  <si>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</si>
  <si>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</si>
  <si>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</si>
  <si>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</si>
  <si>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</si>
  <si>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</si>
  <si>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</si>
  <si>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</si>
  <si>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</si>
  <si>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</si>
  <si>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</si>
  <si>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</si>
  <si>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</si>
  <si>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</si>
  <si>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</si>
  <si>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</si>
  <si>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</si>
  <si>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</si>
  <si>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</si>
  <si>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</si>
  <si>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>DPH celkem</t>
  </si>
  <si>
    <t xml:space="preserve">INKASO na vybraných druzích příjmů dle FÚ v roce 2018 (v mil. Kč) </t>
  </si>
  <si>
    <t xml:space="preserve">PŘEDPISY celkových zaevidovaných daňových povinností na vybraných druzích příjmů dle FÚ za rok 2018 (v mil. Kč) </t>
  </si>
  <si>
    <t>Daň silniční za zdaňovací období roku 2018 (v tis. Kč)</t>
  </si>
  <si>
    <t>Daň z příjmů fyzických osob za zdaňovací období roku 2018 (v tis. Kč a počtu daňových přiznání)</t>
  </si>
  <si>
    <t>Daň z příjmů právnických osob za zdaňovací období roku 2018 (v tis. Kč a počtu daňových přiznání)</t>
  </si>
  <si>
    <t>Daň z přidané hodnoty za zdaňovací období roku 2018 (v tis. Kč a počtu daňových přiznání)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</si>
  <si>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</si>
  <si>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</si>
  <si>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</si>
  <si>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</si>
  <si>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(ztráta) dle § 7 (samost. činnost)</t>
  </si>
  <si>
    <t>Základ daně celkem po odečtení ztráty</t>
  </si>
  <si>
    <t>Úhrn pojistného (§ 6)</t>
  </si>
  <si>
    <t>Část příjmů (zisku) rozdělovaná na spolupr. osoby</t>
  </si>
  <si>
    <t>Hodnota bezúplatného plnění (daru/darů)</t>
  </si>
  <si>
    <t>Penzijní (při)pojištění a spoření</t>
  </si>
  <si>
    <t>Životní pojištění</t>
  </si>
  <si>
    <t>Odčitatelná položka dle § 34 odst. 4 (výzkum a vývoj)</t>
  </si>
  <si>
    <t>Sleva na manželku/la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</si>
  <si>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</si>
  <si>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</si>
  <si>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</si>
  <si>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</si>
  <si>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po uplatnění slev</t>
  </si>
  <si>
    <t>Druh pozemku: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</si>
  <si>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</si>
  <si>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</si>
  <si>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</si>
  <si>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Poznámka: Údaje z databáze GFŘ aktuální k lednu 2020</t>
  </si>
  <si>
    <t>Daň podle typu nemovité věci A-Z v daňovém přiznání - rok 2018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</si>
</sst>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60" xfId="0" applyNumberFormat="1" applyFont="1" applyFill="1" applyBorder="1" applyAlignment="1">
      <alignment horizontal="center" vertical="center"/>
    </xf>
    <xf numFmtId="3" fontId="3" fillId="0" borderId="61" xfId="0" applyNumberFormat="1" applyFont="1" applyFill="1" applyBorder="1" applyAlignment="1">
      <alignment horizontal="center" vertical="center"/>
    </xf>
    <xf numFmtId="3" fontId="3" fillId="0" borderId="62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2" fillId="35" borderId="53" xfId="0" applyFont="1" applyFill="1" applyBorder="1" applyAlignment="1">
      <alignment horizontal="left" vertical="center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70" xfId="0" applyNumberFormat="1" applyFont="1" applyFill="1" applyBorder="1" applyAlignment="1">
      <alignment horizontal="center" vertical="center" wrapText="1"/>
    </xf>
    <xf numFmtId="2" fontId="3" fillId="35" borderId="44" xfId="0" applyNumberFormat="1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2" fontId="3" fillId="35" borderId="76" xfId="0" applyNumberFormat="1" applyFont="1" applyFill="1" applyBorder="1" applyAlignment="1">
      <alignment horizontal="center" vertical="center" wrapText="1"/>
    </xf>
    <xf numFmtId="2" fontId="3" fillId="35" borderId="2" xfId="0" applyNumberFormat="1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/>
    </xf>
    <xf numFmtId="2" fontId="3" fillId="35" borderId="77" xfId="0" applyNumberFormat="1" applyFont="1" applyFill="1" applyBorder="1" applyAlignment="1">
      <alignment horizontal="center" vertical="center" wrapText="1"/>
    </xf>
    <xf numFmtId="2" fontId="3" fillId="35" borderId="78" xfId="0" applyNumberFormat="1" applyFont="1" applyFill="1" applyBorder="1" applyAlignment="1">
      <alignment horizontal="center" vertical="center" wrapText="1"/>
    </xf>
    <xf numFmtId="2" fontId="3" fillId="35" borderId="79" xfId="0" applyNumberFormat="1" applyFont="1" applyFill="1" applyBorder="1" applyAlignment="1">
      <alignment horizontal="center" vertical="center" wrapText="1"/>
    </xf>
    <xf numFmtId="2" fontId="3" fillId="35" borderId="80" xfId="0" applyNumberFormat="1" applyFont="1" applyFill="1" applyBorder="1" applyAlignment="1">
      <alignment horizontal="center" vertical="center" wrapText="1"/>
    </xf>
    <xf numFmtId="3" fontId="2" fillId="0" borderId="66" xfId="0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indent="1"/>
    </xf>
    <xf numFmtId="3" fontId="2" fillId="0" borderId="67" xfId="0" applyNumberFormat="1" applyFont="1" applyFill="1" applyBorder="1" applyAlignment="1">
      <alignment horizontal="center" vertical="center"/>
    </xf>
    <xf numFmtId="3" fontId="2" fillId="0" borderId="81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40" xfId="0" applyNumberFormat="1" applyFont="1" applyBorder="1" applyAlignment="1">
      <alignment horizontal="right" vertical="center" indent="1"/>
    </xf>
    <xf numFmtId="3" fontId="3" fillId="35" borderId="76" xfId="0" applyNumberFormat="1" applyFont="1" applyFill="1" applyBorder="1" applyAlignment="1">
      <alignment horizontal="center" vertical="center" wrapText="1"/>
    </xf>
    <xf numFmtId="3" fontId="3" fillId="35" borderId="2" xfId="0" applyNumberFormat="1" applyFont="1" applyFill="1" applyBorder="1" applyAlignment="1">
      <alignment horizontal="center" vertical="center" wrapText="1"/>
    </xf>
    <xf numFmtId="2" fontId="3" fillId="35" borderId="25" xfId="0" applyNumberFormat="1" applyFont="1" applyFill="1" applyBorder="1" applyAlignment="1">
      <alignment horizontal="center" vertical="center" wrapText="1"/>
    </xf>
    <xf numFmtId="3" fontId="2" fillId="0" borderId="73" xfId="0" applyNumberFormat="1" applyFont="1" applyFill="1" applyBorder="1" applyAlignment="1">
      <alignment horizontal="center" vertical="center"/>
    </xf>
    <xf numFmtId="3" fontId="2" fillId="0" borderId="82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23" fillId="34" borderId="63" xfId="0" applyNumberFormat="1" applyFont="1" applyFill="1" applyBorder="1" applyAlignment="1"/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2" xfId="43" applyFont="1" applyFill="1" applyBorder="1" applyAlignment="1">
      <alignment vertical="center"/>
    </xf>
    <xf numFmtId="0" fontId="2" fillId="2" borderId="42" xfId="43" applyFont="1" applyFill="1" applyBorder="1" applyAlignment="1">
      <alignment vertical="center"/>
    </xf>
    <xf numFmtId="0" fontId="2" fillId="2" borderId="36" xfId="43" applyFont="1" applyFill="1" applyBorder="1" applyAlignment="1">
      <alignment vertical="center"/>
    </xf>
    <xf numFmtId="0" fontId="25" fillId="34" borderId="63" xfId="0" applyFont="1" applyFill="1" applyBorder="1" applyAlignment="1"/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7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4" xfId="0" applyNumberFormat="1" applyFont="1" applyFill="1" applyBorder="1" applyAlignment="1">
      <alignment horizontal="right" vertical="center" indent="1"/>
    </xf>
    <xf numFmtId="3" fontId="3" fillId="0" borderId="68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40" xfId="0" applyNumberFormat="1" applyFont="1" applyFill="1" applyBorder="1" applyAlignment="1">
      <alignment horizontal="right" vertical="center" indent="1"/>
    </xf>
    <xf numFmtId="3" fontId="3" fillId="0" borderId="74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right" vertical="center" indent="1"/>
    </xf>
    <xf numFmtId="3" fontId="3" fillId="0" borderId="57" xfId="0" applyNumberFormat="1" applyFont="1" applyFill="1" applyBorder="1" applyAlignment="1">
      <alignment horizontal="right" vertical="center" indent="1"/>
    </xf>
    <xf numFmtId="3" fontId="3" fillId="0" borderId="58" xfId="0" applyNumberFormat="1" applyFont="1" applyFill="1" applyBorder="1" applyAlignment="1">
      <alignment horizontal="right" vertical="center" indent="1"/>
    </xf>
    <xf numFmtId="0" fontId="2" fillId="35" borderId="54" xfId="0" applyFont="1" applyFill="1" applyBorder="1" applyAlignment="1">
      <alignment horizontal="right" vertical="center" indent="1"/>
    </xf>
    <xf numFmtId="3" fontId="3" fillId="0" borderId="59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61" xfId="0" applyNumberFormat="1" applyFont="1" applyFill="1" applyBorder="1" applyAlignment="1">
      <alignment horizontal="center" vertical="center" wrapText="1"/>
    </xf>
    <xf numFmtId="2" fontId="3" fillId="35" borderId="7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35" borderId="84" xfId="0" applyFont="1" applyFill="1" applyBorder="1" applyAlignment="1">
      <alignment horizontal="center" vertical="center" wrapText="1"/>
    </xf>
    <xf numFmtId="0" fontId="2" fillId="35" borderId="85" xfId="0" applyFont="1" applyFill="1" applyBorder="1" applyAlignment="1">
      <alignment horizontal="center" vertical="center" wrapText="1"/>
    </xf>
    <xf numFmtId="0" fontId="2" fillId="35" borderId="8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31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2" fillId="36" borderId="35" xfId="0" applyNumberFormat="1" applyFont="1" applyFill="1" applyBorder="1" applyAlignment="1">
      <alignment horizontal="right" vertical="center" indent="2"/>
    </xf>
    <xf numFmtId="3" fontId="2" fillId="2" borderId="43" xfId="43" applyNumberFormat="1" applyFont="1" applyFill="1" applyBorder="1" applyAlignment="1">
      <alignment horizontal="right" vertical="center" indent="2"/>
    </xf>
    <xf numFmtId="3" fontId="2" fillId="34" borderId="44" xfId="0" applyNumberFormat="1" applyFont="1" applyFill="1" applyBorder="1" applyAlignment="1">
      <alignment horizontal="right" vertical="center" indent="2"/>
    </xf>
    <xf numFmtId="3" fontId="2" fillId="34" borderId="45" xfId="0" applyNumberFormat="1" applyFont="1" applyFill="1" applyBorder="1" applyAlignment="1">
      <alignment horizontal="right" vertical="center" indent="2"/>
    </xf>
    <xf numFmtId="3" fontId="2" fillId="34" borderId="46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7" xfId="43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1" xfId="0" applyNumberFormat="1" applyFont="1" applyFill="1" applyBorder="1" applyAlignment="1">
      <alignment horizontal="right" vertical="center" indent="2"/>
    </xf>
    <xf numFmtId="3" fontId="22" fillId="36" borderId="49" xfId="0" applyNumberFormat="1" applyFont="1" applyFill="1" applyBorder="1" applyAlignment="1">
      <alignment horizontal="right" vertical="center" indent="2"/>
    </xf>
    <xf numFmtId="3" fontId="22" fillId="36" borderId="50" xfId="0" applyNumberFormat="1" applyFont="1" applyFill="1" applyBorder="1" applyAlignment="1">
      <alignment horizontal="right" vertical="center" indent="2"/>
    </xf>
    <xf numFmtId="3" fontId="22" fillId="36" borderId="51" xfId="0" applyNumberFormat="1" applyFont="1" applyFill="1" applyBorder="1" applyAlignment="1">
      <alignment horizontal="right" vertical="center" indent="2"/>
    </xf>
    <xf numFmtId="3" fontId="22" fillId="36" borderId="52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71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/>
    <cellStyle name="Neutrální" xfId="8" builtinId="28" customBuiltin="1"/>
    <cellStyle name="Normální" xfId="0" builtinId="0"/>
    <cellStyle name="Normální 2" xfId="42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2" t="s">
        <v>174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</row>
    <row r="3" spans="2:18" ht="39" thickBot="1" x14ac:dyDescent="0.25">
      <c r="B3" s="17" t="s">
        <v>149</v>
      </c>
      <c r="C3" s="18" t="s">
        <v>150</v>
      </c>
      <c r="D3" s="19" t="s">
        <v>151</v>
      </c>
      <c r="E3" s="19" t="s">
        <v>152</v>
      </c>
      <c r="F3" s="19" t="s">
        <v>153</v>
      </c>
      <c r="G3" s="19" t="s">
        <v>154</v>
      </c>
      <c r="H3" s="19" t="s">
        <v>155</v>
      </c>
      <c r="I3" s="19" t="s">
        <v>156</v>
      </c>
      <c r="J3" s="20" t="s">
        <v>157</v>
      </c>
      <c r="K3" s="19" t="s">
        <v>158</v>
      </c>
      <c r="L3" s="19" t="s">
        <v>159</v>
      </c>
      <c r="M3" s="19" t="s">
        <v>160</v>
      </c>
      <c r="N3" s="19" t="s">
        <v>161</v>
      </c>
      <c r="O3" s="19" t="s">
        <v>162</v>
      </c>
      <c r="P3" s="20" t="s">
        <v>163</v>
      </c>
      <c r="Q3" s="21" t="s">
        <v>164</v>
      </c>
      <c r="R3" s="22" t="s">
        <v>165</v>
      </c>
    </row>
    <row r="4" spans="2:18" ht="15" customHeight="1" thickTop="1" x14ac:dyDescent="0.2">
      <c r="B4" s="64" t="s">
        <v>172</v>
      </c>
      <c r="C4" s="97">
        <v>161504.49728170002</v>
      </c>
      <c r="D4" s="98">
        <v>119536.85000908001</v>
      </c>
      <c r="E4" s="98">
        <v>27693.894667389999</v>
      </c>
      <c r="F4" s="98">
        <v>8834.5622952699996</v>
      </c>
      <c r="G4" s="98">
        <v>7188.2342322200002</v>
      </c>
      <c r="H4" s="98">
        <v>1907.0337489799999</v>
      </c>
      <c r="I4" s="98">
        <v>6522.6367353300002</v>
      </c>
      <c r="J4" s="99">
        <v>5218.1675671700004</v>
      </c>
      <c r="K4" s="98">
        <v>9333.2633587399996</v>
      </c>
      <c r="L4" s="98">
        <v>11676.476204049999</v>
      </c>
      <c r="M4" s="98">
        <v>6234.6953147100003</v>
      </c>
      <c r="N4" s="98">
        <v>29004.274773200003</v>
      </c>
      <c r="O4" s="98">
        <v>8286.3402719999995</v>
      </c>
      <c r="P4" s="98">
        <v>-5395.6372620600005</v>
      </c>
      <c r="Q4" s="100">
        <v>9861.6717087000015</v>
      </c>
      <c r="R4" s="101">
        <f t="shared" ref="R4:R18" si="0">SUM(C4:Q4)</f>
        <v>407406.96090647997</v>
      </c>
    </row>
    <row r="5" spans="2:18" ht="15" customHeight="1" x14ac:dyDescent="0.2">
      <c r="B5" s="65" t="s">
        <v>0</v>
      </c>
      <c r="C5" s="102">
        <v>80696.597250320003</v>
      </c>
      <c r="D5" s="103">
        <v>31723.920461019999</v>
      </c>
      <c r="E5" s="103">
        <v>7313.8196168900004</v>
      </c>
      <c r="F5" s="103">
        <v>3196.7243205999998</v>
      </c>
      <c r="G5" s="103">
        <v>3578.85051647</v>
      </c>
      <c r="H5" s="103">
        <v>1161.56782118</v>
      </c>
      <c r="I5" s="103">
        <v>2808.3129643100001</v>
      </c>
      <c r="J5" s="104">
        <v>2249.4713196600001</v>
      </c>
      <c r="K5" s="103">
        <v>2890.5289848299999</v>
      </c>
      <c r="L5" s="103">
        <v>2861.1443176500002</v>
      </c>
      <c r="M5" s="103">
        <v>3208.0040146000001</v>
      </c>
      <c r="N5" s="103">
        <v>8906.2139671299992</v>
      </c>
      <c r="O5" s="103">
        <v>3471.1537285999998</v>
      </c>
      <c r="P5" s="103">
        <v>5178.9637901200003</v>
      </c>
      <c r="Q5" s="105">
        <v>3510.80345536</v>
      </c>
      <c r="R5" s="106">
        <f t="shared" si="0"/>
        <v>162756.07652874</v>
      </c>
    </row>
    <row r="6" spans="2:18" ht="15" customHeight="1" x14ac:dyDescent="0.2">
      <c r="B6" s="65" t="s">
        <v>166</v>
      </c>
      <c r="C6" s="102"/>
      <c r="D6" s="103">
        <v>4296.9321816599995</v>
      </c>
      <c r="E6" s="103">
        <v>1012.14068662</v>
      </c>
      <c r="F6" s="103">
        <v>100.05728809</v>
      </c>
      <c r="G6" s="103">
        <v>248.67023294999998</v>
      </c>
      <c r="H6" s="103">
        <v>101.79531167</v>
      </c>
      <c r="I6" s="103">
        <v>203.03065172000001</v>
      </c>
      <c r="J6" s="104">
        <v>129.07204353</v>
      </c>
      <c r="K6" s="103">
        <v>109.52699797</v>
      </c>
      <c r="L6" s="103">
        <v>71.774434120000009</v>
      </c>
      <c r="M6" s="103">
        <v>128.65421293</v>
      </c>
      <c r="N6" s="103">
        <v>398.69241022000006</v>
      </c>
      <c r="O6" s="103">
        <v>217.66744458000002</v>
      </c>
      <c r="P6" s="103">
        <v>32.575859370000003</v>
      </c>
      <c r="Q6" s="105">
        <v>243.69650747</v>
      </c>
      <c r="R6" s="106">
        <f t="shared" si="0"/>
        <v>7294.2862628999992</v>
      </c>
    </row>
    <row r="7" spans="2:18" ht="15" customHeight="1" x14ac:dyDescent="0.2">
      <c r="B7" s="65" t="s">
        <v>167</v>
      </c>
      <c r="C7" s="102">
        <v>45792.192044260002</v>
      </c>
      <c r="D7" s="103">
        <v>48239.825707120006</v>
      </c>
      <c r="E7" s="103">
        <v>12560.200482329999</v>
      </c>
      <c r="F7" s="103">
        <v>6397.0629789599998</v>
      </c>
      <c r="G7" s="103">
        <v>6696.2365878400005</v>
      </c>
      <c r="H7" s="103">
        <v>2537.3020313500001</v>
      </c>
      <c r="I7" s="103">
        <v>9189.9484017099985</v>
      </c>
      <c r="J7" s="104">
        <v>4144.8806429300002</v>
      </c>
      <c r="K7" s="103">
        <v>6379.4756019099996</v>
      </c>
      <c r="L7" s="103">
        <v>5982.7272079100003</v>
      </c>
      <c r="M7" s="103">
        <v>4761.00973643</v>
      </c>
      <c r="N7" s="103">
        <v>15532.228710309999</v>
      </c>
      <c r="O7" s="103">
        <v>6987.8148641000007</v>
      </c>
      <c r="P7" s="103">
        <v>12686.065170579999</v>
      </c>
      <c r="Q7" s="105">
        <v>5962.0816511499997</v>
      </c>
      <c r="R7" s="106">
        <f t="shared" si="0"/>
        <v>193849.05181889</v>
      </c>
    </row>
    <row r="8" spans="2:18" ht="15" customHeight="1" x14ac:dyDescent="0.2">
      <c r="B8" s="65" t="s">
        <v>168</v>
      </c>
      <c r="C8" s="102">
        <v>8772.527317170001</v>
      </c>
      <c r="D8" s="103">
        <v>6420.6430771800005</v>
      </c>
      <c r="E8" s="103">
        <v>1460.80976074</v>
      </c>
      <c r="F8" s="103">
        <v>631.84483933000001</v>
      </c>
      <c r="G8" s="103">
        <v>595.53714664999995</v>
      </c>
      <c r="H8" s="103">
        <v>278.65004187</v>
      </c>
      <c r="I8" s="103">
        <v>839.75776245000009</v>
      </c>
      <c r="J8" s="104">
        <v>449.23880761999999</v>
      </c>
      <c r="K8" s="103">
        <v>646.09475270000007</v>
      </c>
      <c r="L8" s="103">
        <v>645.98953860000006</v>
      </c>
      <c r="M8" s="103">
        <v>508.59152435000004</v>
      </c>
      <c r="N8" s="103">
        <v>1820.13002431</v>
      </c>
      <c r="O8" s="103">
        <v>612.51920313999995</v>
      </c>
      <c r="P8" s="103">
        <v>1251.3713527100001</v>
      </c>
      <c r="Q8" s="105">
        <v>720.47609974</v>
      </c>
      <c r="R8" s="106">
        <f t="shared" si="0"/>
        <v>25654.181248560002</v>
      </c>
    </row>
    <row r="9" spans="2:18" ht="15" customHeight="1" x14ac:dyDescent="0.2">
      <c r="B9" s="65" t="s">
        <v>6</v>
      </c>
      <c r="C9" s="102"/>
      <c r="D9" s="103">
        <v>843.15460536000001</v>
      </c>
      <c r="E9" s="103">
        <v>1740.6550326400002</v>
      </c>
      <c r="F9" s="103">
        <v>718.13713346000009</v>
      </c>
      <c r="G9" s="103">
        <v>593.53541673000007</v>
      </c>
      <c r="H9" s="103">
        <v>362.81460766000004</v>
      </c>
      <c r="I9" s="103">
        <v>982.68964722999999</v>
      </c>
      <c r="J9" s="104">
        <v>461.10540118</v>
      </c>
      <c r="K9" s="103">
        <v>668.02572917999998</v>
      </c>
      <c r="L9" s="103">
        <v>566.02182928999991</v>
      </c>
      <c r="M9" s="103">
        <v>559.02760433000003</v>
      </c>
      <c r="N9" s="103">
        <v>1087.0431757700001</v>
      </c>
      <c r="O9" s="103">
        <v>623.13303919000009</v>
      </c>
      <c r="P9" s="103">
        <v>1045.41794697</v>
      </c>
      <c r="Q9" s="105">
        <v>521.64400998999997</v>
      </c>
      <c r="R9" s="106">
        <f t="shared" si="0"/>
        <v>10772.40517898</v>
      </c>
    </row>
    <row r="10" spans="2:18" ht="15" customHeight="1" x14ac:dyDescent="0.2">
      <c r="B10" s="65" t="s">
        <v>5</v>
      </c>
      <c r="C10" s="102"/>
      <c r="D10" s="103">
        <v>3731.4104278699997</v>
      </c>
      <c r="E10" s="103">
        <v>2313.9696832499999</v>
      </c>
      <c r="F10" s="103">
        <v>714.21066172000008</v>
      </c>
      <c r="G10" s="103">
        <v>727.549665</v>
      </c>
      <c r="H10" s="103">
        <v>328.24259769999998</v>
      </c>
      <c r="I10" s="103">
        <v>609.00831632000006</v>
      </c>
      <c r="J10" s="104">
        <v>481.48935539999997</v>
      </c>
      <c r="K10" s="103">
        <v>586.699298</v>
      </c>
      <c r="L10" s="103">
        <v>536.23959091000006</v>
      </c>
      <c r="M10" s="103">
        <v>396.30457991000003</v>
      </c>
      <c r="N10" s="103">
        <v>1644.625826</v>
      </c>
      <c r="O10" s="103">
        <v>614.09400260000007</v>
      </c>
      <c r="P10" s="103">
        <v>820.04807575999996</v>
      </c>
      <c r="Q10" s="105">
        <v>524.73374305000004</v>
      </c>
      <c r="R10" s="106">
        <f t="shared" si="0"/>
        <v>14028.625823489996</v>
      </c>
    </row>
    <row r="11" spans="2:18" ht="15" customHeight="1" x14ac:dyDescent="0.2">
      <c r="B11" s="65" t="s">
        <v>2</v>
      </c>
      <c r="C11" s="102"/>
      <c r="D11" s="103">
        <v>2.1462146200000003</v>
      </c>
      <c r="E11" s="103">
        <v>0.23683697000000001</v>
      </c>
      <c r="F11" s="103">
        <v>6.5956000000000001E-2</v>
      </c>
      <c r="G11" s="103">
        <v>-1.0026E-2</v>
      </c>
      <c r="H11" s="103">
        <v>-6.1899999999999998E-4</v>
      </c>
      <c r="I11" s="103">
        <v>-2.310013E-2</v>
      </c>
      <c r="J11" s="104">
        <v>2.3509999999999998E-3</v>
      </c>
      <c r="K11" s="103">
        <v>2.5842E-2</v>
      </c>
      <c r="L11" s="103">
        <v>0.15523600000000001</v>
      </c>
      <c r="M11" s="103">
        <v>1.5200000000000001E-3</v>
      </c>
      <c r="N11" s="103">
        <v>1.2149999999999999E-3</v>
      </c>
      <c r="O11" s="103">
        <v>9.2923000000000006E-2</v>
      </c>
      <c r="P11" s="103">
        <v>1.0345E-2</v>
      </c>
      <c r="Q11" s="105">
        <v>0.28353899999999999</v>
      </c>
      <c r="R11" s="106">
        <f t="shared" si="0"/>
        <v>2.9882334600000009</v>
      </c>
    </row>
    <row r="12" spans="2:18" ht="15" customHeight="1" x14ac:dyDescent="0.2">
      <c r="B12" s="65" t="s">
        <v>3</v>
      </c>
      <c r="C12" s="102"/>
      <c r="D12" s="103">
        <v>-5.8410978399999998</v>
      </c>
      <c r="E12" s="103">
        <v>-0.22186092999999998</v>
      </c>
      <c r="F12" s="103">
        <v>-5.1406E-2</v>
      </c>
      <c r="G12" s="103">
        <v>-0.154914</v>
      </c>
      <c r="H12" s="103">
        <v>-4.2654600000000001E-2</v>
      </c>
      <c r="I12" s="103">
        <v>3.9632000000000001E-2</v>
      </c>
      <c r="J12" s="104">
        <v>1.04514E-2</v>
      </c>
      <c r="K12" s="103">
        <v>1.39046E-3</v>
      </c>
      <c r="L12" s="103">
        <v>-4.7165640000000002E-2</v>
      </c>
      <c r="M12" s="103">
        <v>8.9365799999999995E-3</v>
      </c>
      <c r="N12" s="103">
        <v>-9.7263169999999996E-2</v>
      </c>
      <c r="O12" s="103">
        <v>-0.84628550000000002</v>
      </c>
      <c r="P12" s="103">
        <v>-3.5561809999999999E-2</v>
      </c>
      <c r="Q12" s="105">
        <v>-0.21248826000000001</v>
      </c>
      <c r="R12" s="106">
        <f t="shared" si="0"/>
        <v>-7.4902873099999994</v>
      </c>
    </row>
    <row r="13" spans="2:18" ht="15" customHeight="1" x14ac:dyDescent="0.2">
      <c r="B13" s="65" t="s">
        <v>4</v>
      </c>
      <c r="C13" s="102"/>
      <c r="D13" s="103">
        <v>-48.80638956</v>
      </c>
      <c r="E13" s="103">
        <v>-12.44182569</v>
      </c>
      <c r="F13" s="103">
        <v>-4.6833664000000006</v>
      </c>
      <c r="G13" s="103">
        <v>-2.3006072099999999</v>
      </c>
      <c r="H13" s="103">
        <v>0.93480614000000006</v>
      </c>
      <c r="I13" s="103">
        <v>-7.7647705899999995</v>
      </c>
      <c r="J13" s="104">
        <v>-6.4708480499999999</v>
      </c>
      <c r="K13" s="103">
        <v>-2.3714165299999999</v>
      </c>
      <c r="L13" s="103">
        <v>2.2404488300000001</v>
      </c>
      <c r="M13" s="103">
        <v>-1.38651185</v>
      </c>
      <c r="N13" s="103">
        <v>-13.875239039999999</v>
      </c>
      <c r="O13" s="103">
        <v>-4.5612477199999999</v>
      </c>
      <c r="P13" s="103">
        <v>-6.4874511500000001</v>
      </c>
      <c r="Q13" s="105">
        <v>-2.1370955</v>
      </c>
      <c r="R13" s="106">
        <f t="shared" si="0"/>
        <v>-110.11151431999998</v>
      </c>
    </row>
    <row r="14" spans="2:18" ht="15" customHeight="1" x14ac:dyDescent="0.2">
      <c r="B14" s="65" t="s">
        <v>1</v>
      </c>
      <c r="C14" s="102">
        <v>633.25403001999996</v>
      </c>
      <c r="D14" s="103">
        <v>786.79062935000002</v>
      </c>
      <c r="E14" s="103">
        <v>685.65526596000007</v>
      </c>
      <c r="F14" s="103">
        <v>374.37581225000002</v>
      </c>
      <c r="G14" s="103">
        <v>291.67310419</v>
      </c>
      <c r="H14" s="103">
        <v>119.71505017</v>
      </c>
      <c r="I14" s="103">
        <v>373.18032062999998</v>
      </c>
      <c r="J14" s="104">
        <v>197.43387222999999</v>
      </c>
      <c r="K14" s="103">
        <v>282.82051631999997</v>
      </c>
      <c r="L14" s="103">
        <v>296.56081018000003</v>
      </c>
      <c r="M14" s="103">
        <v>263.47803274</v>
      </c>
      <c r="N14" s="103">
        <v>632.52134022000007</v>
      </c>
      <c r="O14" s="103">
        <v>303.52489760000003</v>
      </c>
      <c r="P14" s="103">
        <v>515.31858350000005</v>
      </c>
      <c r="Q14" s="105">
        <v>306.97376804999999</v>
      </c>
      <c r="R14" s="106">
        <f t="shared" si="0"/>
        <v>6063.2760334100003</v>
      </c>
    </row>
    <row r="15" spans="2:18" ht="15" customHeight="1" x14ac:dyDescent="0.2">
      <c r="B15" s="65" t="s">
        <v>169</v>
      </c>
      <c r="C15" s="102">
        <v>2075.5713850000002</v>
      </c>
      <c r="D15" s="103"/>
      <c r="E15" s="103"/>
      <c r="F15" s="103"/>
      <c r="G15" s="103"/>
      <c r="H15" s="103"/>
      <c r="I15" s="103"/>
      <c r="J15" s="104"/>
      <c r="K15" s="103"/>
      <c r="L15" s="103"/>
      <c r="M15" s="103"/>
      <c r="N15" s="103"/>
      <c r="O15" s="103"/>
      <c r="P15" s="103"/>
      <c r="Q15" s="105"/>
      <c r="R15" s="106">
        <f t="shared" si="0"/>
        <v>2075.5713850000002</v>
      </c>
    </row>
    <row r="16" spans="2:18" ht="15" customHeight="1" x14ac:dyDescent="0.2">
      <c r="B16" s="65" t="s">
        <v>180</v>
      </c>
      <c r="C16" s="102">
        <v>3.4608690000000002</v>
      </c>
      <c r="D16" s="103">
        <v>-0.71552800000000005</v>
      </c>
      <c r="E16" s="103">
        <v>-1.895086</v>
      </c>
      <c r="F16" s="103"/>
      <c r="G16" s="103"/>
      <c r="H16" s="103"/>
      <c r="I16" s="103"/>
      <c r="J16" s="104"/>
      <c r="K16" s="103">
        <v>4.7699999999999999E-3</v>
      </c>
      <c r="L16" s="103"/>
      <c r="M16" s="103"/>
      <c r="N16" s="103"/>
      <c r="O16" s="103"/>
      <c r="P16" s="103">
        <v>3.3376999999999997E-2</v>
      </c>
      <c r="Q16" s="105"/>
      <c r="R16" s="106">
        <f t="shared" si="0"/>
        <v>0.88840200000000025</v>
      </c>
    </row>
    <row r="17" spans="2:18" ht="15" customHeight="1" x14ac:dyDescent="0.2">
      <c r="B17" s="66" t="s">
        <v>181</v>
      </c>
      <c r="C17" s="107">
        <v>4.8428399999999998</v>
      </c>
      <c r="D17" s="108">
        <v>-6.3039288200000003</v>
      </c>
      <c r="E17" s="108">
        <v>-12.211299</v>
      </c>
      <c r="F17" s="108"/>
      <c r="G17" s="108"/>
      <c r="H17" s="108"/>
      <c r="I17" s="108"/>
      <c r="J17" s="109"/>
      <c r="K17" s="108"/>
      <c r="L17" s="108"/>
      <c r="M17" s="108"/>
      <c r="N17" s="108"/>
      <c r="O17" s="108"/>
      <c r="P17" s="108"/>
      <c r="Q17" s="110"/>
      <c r="R17" s="111">
        <f t="shared" si="0"/>
        <v>-13.672387820000001</v>
      </c>
    </row>
    <row r="18" spans="2:18" ht="15" customHeight="1" thickBot="1" x14ac:dyDescent="0.25">
      <c r="B18" s="67" t="s">
        <v>170</v>
      </c>
      <c r="C18" s="112">
        <v>9703.3810580000008</v>
      </c>
      <c r="D18" s="113">
        <v>26.130085999999999</v>
      </c>
      <c r="E18" s="113">
        <v>-4.0379999999999999E-3</v>
      </c>
      <c r="F18" s="113">
        <v>1.15E-3</v>
      </c>
      <c r="G18" s="113"/>
      <c r="H18" s="113"/>
      <c r="I18" s="113">
        <v>-7.7643000000000004E-2</v>
      </c>
      <c r="J18" s="114">
        <v>3.2200000000000002E-4</v>
      </c>
      <c r="K18" s="113"/>
      <c r="L18" s="113"/>
      <c r="M18" s="113"/>
      <c r="N18" s="113">
        <v>3.9606000000000002E-2</v>
      </c>
      <c r="O18" s="113"/>
      <c r="P18" s="113">
        <v>2.8274870000000001</v>
      </c>
      <c r="Q18" s="115">
        <v>1.1040000000000001</v>
      </c>
      <c r="R18" s="116">
        <f t="shared" si="0"/>
        <v>9733.4020280000004</v>
      </c>
    </row>
    <row r="19" spans="2:18" ht="15" customHeight="1" thickTop="1" x14ac:dyDescent="0.2"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2" t="s">
        <v>173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</row>
    <row r="3" spans="2:18" ht="39" thickBot="1" x14ac:dyDescent="0.25">
      <c r="B3" s="17" t="s">
        <v>149</v>
      </c>
      <c r="C3" s="18" t="s">
        <v>150</v>
      </c>
      <c r="D3" s="19" t="s">
        <v>151</v>
      </c>
      <c r="E3" s="19" t="s">
        <v>152</v>
      </c>
      <c r="F3" s="19" t="s">
        <v>153</v>
      </c>
      <c r="G3" s="19" t="s">
        <v>154</v>
      </c>
      <c r="H3" s="19" t="s">
        <v>155</v>
      </c>
      <c r="I3" s="19" t="s">
        <v>156</v>
      </c>
      <c r="J3" s="19" t="s">
        <v>157</v>
      </c>
      <c r="K3" s="19" t="s">
        <v>158</v>
      </c>
      <c r="L3" s="19" t="s">
        <v>159</v>
      </c>
      <c r="M3" s="19" t="s">
        <v>160</v>
      </c>
      <c r="N3" s="19" t="s">
        <v>161</v>
      </c>
      <c r="O3" s="19" t="s">
        <v>162</v>
      </c>
      <c r="P3" s="19" t="s">
        <v>163</v>
      </c>
      <c r="Q3" s="20" t="s">
        <v>164</v>
      </c>
      <c r="R3" s="23" t="s">
        <v>165</v>
      </c>
    </row>
    <row r="4" spans="2:18" ht="15" customHeight="1" thickTop="1" x14ac:dyDescent="0.2">
      <c r="B4" s="64" t="s">
        <v>172</v>
      </c>
      <c r="C4" s="97">
        <v>161881.77834935</v>
      </c>
      <c r="D4" s="98">
        <v>122899.22810902</v>
      </c>
      <c r="E4" s="98">
        <v>28037.16874995</v>
      </c>
      <c r="F4" s="98">
        <v>8697.9684242200001</v>
      </c>
      <c r="G4" s="98">
        <v>7285.1006805400002</v>
      </c>
      <c r="H4" s="98">
        <v>1912.9746743599999</v>
      </c>
      <c r="I4" s="98">
        <v>6805.0194466899993</v>
      </c>
      <c r="J4" s="99">
        <v>5275.0920595699999</v>
      </c>
      <c r="K4" s="98">
        <v>9357.9352947099997</v>
      </c>
      <c r="L4" s="98">
        <v>11748.10587944</v>
      </c>
      <c r="M4" s="98">
        <v>6334.6243388699995</v>
      </c>
      <c r="N4" s="98">
        <v>29285.651159410001</v>
      </c>
      <c r="O4" s="98">
        <v>8222.5770071499992</v>
      </c>
      <c r="P4" s="98">
        <v>-4484.9941150000004</v>
      </c>
      <c r="Q4" s="100">
        <v>9754.3381601599995</v>
      </c>
      <c r="R4" s="117">
        <f t="shared" ref="R4:R18" si="0">SUM(C4:Q4)</f>
        <v>413012.56821843999</v>
      </c>
    </row>
    <row r="5" spans="2:18" ht="15" customHeight="1" x14ac:dyDescent="0.2">
      <c r="B5" s="65" t="s">
        <v>0</v>
      </c>
      <c r="C5" s="102">
        <v>81570.826395259995</v>
      </c>
      <c r="D5" s="103">
        <v>33827.704192570003</v>
      </c>
      <c r="E5" s="103">
        <v>7391.8423303899999</v>
      </c>
      <c r="F5" s="103">
        <v>3246.12890358</v>
      </c>
      <c r="G5" s="103">
        <v>3568.7910931399997</v>
      </c>
      <c r="H5" s="103">
        <v>1167.9377880699999</v>
      </c>
      <c r="I5" s="103">
        <v>2822.2715555599998</v>
      </c>
      <c r="J5" s="104">
        <v>2257.00580266</v>
      </c>
      <c r="K5" s="103">
        <v>2902.1165396399997</v>
      </c>
      <c r="L5" s="103">
        <v>2929.5476896700002</v>
      </c>
      <c r="M5" s="103">
        <v>3236.3872097199996</v>
      </c>
      <c r="N5" s="103">
        <v>8922.9432584400001</v>
      </c>
      <c r="O5" s="103">
        <v>3458.1994446500003</v>
      </c>
      <c r="P5" s="103">
        <v>5273.1016236400001</v>
      </c>
      <c r="Q5" s="105">
        <v>3556.0522840100002</v>
      </c>
      <c r="R5" s="118">
        <f t="shared" si="0"/>
        <v>166130.85611099997</v>
      </c>
    </row>
    <row r="6" spans="2:18" ht="15" customHeight="1" x14ac:dyDescent="0.2">
      <c r="B6" s="65" t="s">
        <v>166</v>
      </c>
      <c r="C6" s="102"/>
      <c r="D6" s="103">
        <v>4466.0453886000005</v>
      </c>
      <c r="E6" s="103">
        <v>1027.5316027700001</v>
      </c>
      <c r="F6" s="103">
        <v>176.55510330999999</v>
      </c>
      <c r="G6" s="103">
        <v>302.06907402999997</v>
      </c>
      <c r="H6" s="103">
        <v>96.564107989999997</v>
      </c>
      <c r="I6" s="103">
        <v>273.19915854000004</v>
      </c>
      <c r="J6" s="104">
        <v>166.60824109999999</v>
      </c>
      <c r="K6" s="103">
        <v>114.03699257</v>
      </c>
      <c r="L6" s="103">
        <v>75.62745609000001</v>
      </c>
      <c r="M6" s="103">
        <v>114.04326445999999</v>
      </c>
      <c r="N6" s="103">
        <v>425.23474900999997</v>
      </c>
      <c r="O6" s="103">
        <v>259.2133121</v>
      </c>
      <c r="P6" s="103">
        <v>91.195305860000005</v>
      </c>
      <c r="Q6" s="105">
        <v>253.17775494</v>
      </c>
      <c r="R6" s="118">
        <f t="shared" si="0"/>
        <v>7841.1015113699996</v>
      </c>
    </row>
    <row r="7" spans="2:18" ht="15" customHeight="1" x14ac:dyDescent="0.2">
      <c r="B7" s="65" t="s">
        <v>167</v>
      </c>
      <c r="C7" s="102">
        <v>46121.619586010005</v>
      </c>
      <c r="D7" s="103">
        <v>48387.028434449996</v>
      </c>
      <c r="E7" s="103">
        <v>12572.31041041</v>
      </c>
      <c r="F7" s="103">
        <v>6445.0896174099998</v>
      </c>
      <c r="G7" s="103">
        <v>7205.5402532099997</v>
      </c>
      <c r="H7" s="103">
        <v>2673.5566943499998</v>
      </c>
      <c r="I7" s="103">
        <v>7794.8445523800001</v>
      </c>
      <c r="J7" s="104">
        <v>4106.4266841099998</v>
      </c>
      <c r="K7" s="103">
        <v>6384.3481439699999</v>
      </c>
      <c r="L7" s="103">
        <v>5915.5672215600007</v>
      </c>
      <c r="M7" s="103">
        <v>4750.5677588500002</v>
      </c>
      <c r="N7" s="103">
        <v>15535.051721780001</v>
      </c>
      <c r="O7" s="103">
        <v>6904.54409665</v>
      </c>
      <c r="P7" s="103">
        <v>12911.277194260001</v>
      </c>
      <c r="Q7" s="105">
        <v>5967.8032705400001</v>
      </c>
      <c r="R7" s="118">
        <f t="shared" si="0"/>
        <v>193675.57563994001</v>
      </c>
    </row>
    <row r="8" spans="2:18" ht="15" customHeight="1" x14ac:dyDescent="0.2">
      <c r="B8" s="65" t="s">
        <v>168</v>
      </c>
      <c r="C8" s="102">
        <v>9363.3077645699996</v>
      </c>
      <c r="D8" s="103">
        <v>6431.6460811099996</v>
      </c>
      <c r="E8" s="103">
        <v>1485.3554685300001</v>
      </c>
      <c r="F8" s="103">
        <v>629.38808491999998</v>
      </c>
      <c r="G8" s="103">
        <v>661.43285223999999</v>
      </c>
      <c r="H8" s="103">
        <v>287.17219062999999</v>
      </c>
      <c r="I8" s="103">
        <v>664.89010686999995</v>
      </c>
      <c r="J8" s="104">
        <v>476.08748236000002</v>
      </c>
      <c r="K8" s="103">
        <v>649.73802930999989</v>
      </c>
      <c r="L8" s="103">
        <v>641.37062022999999</v>
      </c>
      <c r="M8" s="103">
        <v>508.87982676999997</v>
      </c>
      <c r="N8" s="103">
        <v>1851.5027115799999</v>
      </c>
      <c r="O8" s="103">
        <v>602.06542884999999</v>
      </c>
      <c r="P8" s="103">
        <v>1273.65247153</v>
      </c>
      <c r="Q8" s="105">
        <v>728.39786860000004</v>
      </c>
      <c r="R8" s="118">
        <f t="shared" si="0"/>
        <v>26254.886988099999</v>
      </c>
    </row>
    <row r="9" spans="2:18" ht="15" customHeight="1" x14ac:dyDescent="0.2">
      <c r="B9" s="65" t="s">
        <v>6</v>
      </c>
      <c r="C9" s="102"/>
      <c r="D9" s="103">
        <v>851.70977212000003</v>
      </c>
      <c r="E9" s="103">
        <v>1738.3049028800001</v>
      </c>
      <c r="F9" s="103">
        <v>724.61594587000002</v>
      </c>
      <c r="G9" s="103">
        <v>592.33630075999997</v>
      </c>
      <c r="H9" s="103">
        <v>365.66636457999999</v>
      </c>
      <c r="I9" s="103">
        <v>1000.72768105</v>
      </c>
      <c r="J9" s="104">
        <v>464.11682527999994</v>
      </c>
      <c r="K9" s="103">
        <v>667.65115362999995</v>
      </c>
      <c r="L9" s="103">
        <v>567.80850780999992</v>
      </c>
      <c r="M9" s="103">
        <v>557.59960790000002</v>
      </c>
      <c r="N9" s="103">
        <v>1094.7171925</v>
      </c>
      <c r="O9" s="103">
        <v>629.43975635000004</v>
      </c>
      <c r="P9" s="103">
        <v>1052.07279311</v>
      </c>
      <c r="Q9" s="105">
        <v>522.22646166000004</v>
      </c>
      <c r="R9" s="118">
        <f t="shared" si="0"/>
        <v>10828.993265500001</v>
      </c>
    </row>
    <row r="10" spans="2:18" ht="15" customHeight="1" x14ac:dyDescent="0.2">
      <c r="B10" s="65" t="s">
        <v>5</v>
      </c>
      <c r="C10" s="102"/>
      <c r="D10" s="103">
        <v>3594.7000085300001</v>
      </c>
      <c r="E10" s="103">
        <v>2378.7153468699998</v>
      </c>
      <c r="F10" s="103">
        <v>685.06467078999992</v>
      </c>
      <c r="G10" s="103">
        <v>684.45030911000003</v>
      </c>
      <c r="H10" s="103">
        <v>313.37584433000001</v>
      </c>
      <c r="I10" s="103">
        <v>592.93498383000008</v>
      </c>
      <c r="J10" s="104">
        <v>463.29940622000004</v>
      </c>
      <c r="K10" s="103">
        <v>560.16652651000004</v>
      </c>
      <c r="L10" s="103">
        <v>497.40960795999996</v>
      </c>
      <c r="M10" s="103">
        <v>377.65877018000003</v>
      </c>
      <c r="N10" s="103">
        <v>1567.4218910999998</v>
      </c>
      <c r="O10" s="103">
        <v>581.25679996000008</v>
      </c>
      <c r="P10" s="103">
        <v>779.71876258999998</v>
      </c>
      <c r="Q10" s="105">
        <v>496.40537624000001</v>
      </c>
      <c r="R10" s="118">
        <f t="shared" si="0"/>
        <v>13572.578304219998</v>
      </c>
    </row>
    <row r="11" spans="2:18" ht="15" customHeight="1" x14ac:dyDescent="0.2">
      <c r="B11" s="65" t="s">
        <v>2</v>
      </c>
      <c r="C11" s="102"/>
      <c r="D11" s="103">
        <v>1.9338543300000002</v>
      </c>
      <c r="E11" s="103">
        <v>0.48222234999999997</v>
      </c>
      <c r="F11" s="103">
        <v>7.7713000000000004E-2</v>
      </c>
      <c r="G11" s="103">
        <v>2.4655799999999998E-3</v>
      </c>
      <c r="H11" s="103">
        <v>-3.0000000000000001E-6</v>
      </c>
      <c r="I11" s="103">
        <v>3.9251480000000005E-2</v>
      </c>
      <c r="J11" s="104">
        <v>3.1209000000000001E-2</v>
      </c>
      <c r="K11" s="103">
        <v>9.3377390000000005E-2</v>
      </c>
      <c r="L11" s="103">
        <v>0.19192400000000001</v>
      </c>
      <c r="M11" s="103">
        <v>4.6103999999999999E-2</v>
      </c>
      <c r="N11" s="103">
        <v>-0.10805457</v>
      </c>
      <c r="O11" s="103">
        <v>9.6780000000000005E-2</v>
      </c>
      <c r="P11" s="103">
        <v>2.1922540000000001E-2</v>
      </c>
      <c r="Q11" s="105">
        <v>0.31055975000000002</v>
      </c>
      <c r="R11" s="118">
        <f t="shared" si="0"/>
        <v>3.2193258500000002</v>
      </c>
    </row>
    <row r="12" spans="2:18" ht="15" customHeight="1" x14ac:dyDescent="0.2">
      <c r="B12" s="65" t="s">
        <v>3</v>
      </c>
      <c r="C12" s="102"/>
      <c r="D12" s="103">
        <v>0.12427497</v>
      </c>
      <c r="E12" s="103">
        <v>0.40785643999999999</v>
      </c>
      <c r="F12" s="103">
        <v>0.10496046000000001</v>
      </c>
      <c r="G12" s="103">
        <v>7.3077030000000001E-2</v>
      </c>
      <c r="H12" s="103">
        <v>1.9408910000000001E-2</v>
      </c>
      <c r="I12" s="103">
        <v>0.21878945999999999</v>
      </c>
      <c r="J12" s="104">
        <v>0.17001722</v>
      </c>
      <c r="K12" s="103">
        <v>4.5881769999999995E-2</v>
      </c>
      <c r="L12" s="103">
        <v>1.169575E-2</v>
      </c>
      <c r="M12" s="103">
        <v>6.2385100000000001E-3</v>
      </c>
      <c r="N12" s="103">
        <v>0.66964760000000001</v>
      </c>
      <c r="O12" s="103">
        <v>3.7615000000000003E-2</v>
      </c>
      <c r="P12" s="103">
        <v>8.6864140000000006E-2</v>
      </c>
      <c r="Q12" s="105">
        <v>4.4002809999999996E-2</v>
      </c>
      <c r="R12" s="118">
        <f t="shared" si="0"/>
        <v>2.02033007</v>
      </c>
    </row>
    <row r="13" spans="2:18" ht="15" customHeight="1" x14ac:dyDescent="0.2">
      <c r="B13" s="65" t="s">
        <v>4</v>
      </c>
      <c r="C13" s="102"/>
      <c r="D13" s="103">
        <v>-3.2121017300000001</v>
      </c>
      <c r="E13" s="103">
        <v>20.073379769999999</v>
      </c>
      <c r="F13" s="103">
        <v>1.8895911299999999</v>
      </c>
      <c r="G13" s="103">
        <v>2.1185193199999999</v>
      </c>
      <c r="H13" s="103">
        <v>0.92943637000000001</v>
      </c>
      <c r="I13" s="103">
        <v>7.1856615999999995</v>
      </c>
      <c r="J13" s="104">
        <v>2.7441956300000001</v>
      </c>
      <c r="K13" s="103">
        <v>3.5794903700000003</v>
      </c>
      <c r="L13" s="103">
        <v>4.4078872200000001</v>
      </c>
      <c r="M13" s="103">
        <v>1.02444745</v>
      </c>
      <c r="N13" s="103">
        <v>4.7051818499999998</v>
      </c>
      <c r="O13" s="103">
        <v>3.2698893199999999</v>
      </c>
      <c r="P13" s="103">
        <v>5.8152390399999998</v>
      </c>
      <c r="Q13" s="105">
        <v>3.1843456899999998</v>
      </c>
      <c r="R13" s="118">
        <f t="shared" si="0"/>
        <v>57.715163029999999</v>
      </c>
    </row>
    <row r="14" spans="2:18" ht="15" customHeight="1" x14ac:dyDescent="0.2">
      <c r="B14" s="65" t="s">
        <v>1</v>
      </c>
      <c r="C14" s="102">
        <v>584.36191192999991</v>
      </c>
      <c r="D14" s="103">
        <v>891.49942130999989</v>
      </c>
      <c r="E14" s="103">
        <v>742.82090020999999</v>
      </c>
      <c r="F14" s="103">
        <v>396.12973549000003</v>
      </c>
      <c r="G14" s="103">
        <v>323.20393223000002</v>
      </c>
      <c r="H14" s="103">
        <v>129.36102703</v>
      </c>
      <c r="I14" s="103">
        <v>344.34277168</v>
      </c>
      <c r="J14" s="104">
        <v>201.31114799000002</v>
      </c>
      <c r="K14" s="103">
        <v>300.53664310000005</v>
      </c>
      <c r="L14" s="103">
        <v>296.43653363999999</v>
      </c>
      <c r="M14" s="103">
        <v>263.12933179999999</v>
      </c>
      <c r="N14" s="103">
        <v>637.46320613</v>
      </c>
      <c r="O14" s="103">
        <v>327.65698129999998</v>
      </c>
      <c r="P14" s="103">
        <v>527.43397654</v>
      </c>
      <c r="Q14" s="105">
        <v>310.49918106000001</v>
      </c>
      <c r="R14" s="118">
        <f t="shared" si="0"/>
        <v>6276.1867014400004</v>
      </c>
    </row>
    <row r="15" spans="2:18" ht="15" customHeight="1" x14ac:dyDescent="0.2">
      <c r="B15" s="65" t="s">
        <v>169</v>
      </c>
      <c r="C15" s="102">
        <v>2193.76705855</v>
      </c>
      <c r="D15" s="103"/>
      <c r="E15" s="103"/>
      <c r="F15" s="103"/>
      <c r="G15" s="103"/>
      <c r="H15" s="103"/>
      <c r="I15" s="103"/>
      <c r="J15" s="104"/>
      <c r="K15" s="103"/>
      <c r="L15" s="103"/>
      <c r="M15" s="103"/>
      <c r="N15" s="103"/>
      <c r="O15" s="103"/>
      <c r="P15" s="103"/>
      <c r="Q15" s="105"/>
      <c r="R15" s="118">
        <f t="shared" si="0"/>
        <v>2193.76705855</v>
      </c>
    </row>
    <row r="16" spans="2:18" ht="15" customHeight="1" x14ac:dyDescent="0.2">
      <c r="B16" s="65" t="s">
        <v>180</v>
      </c>
      <c r="C16" s="102">
        <v>0.60742200000000002</v>
      </c>
      <c r="D16" s="103">
        <v>-3.5100000000000002E-4</v>
      </c>
      <c r="E16" s="103">
        <v>-7.5259999999999994E-2</v>
      </c>
      <c r="F16" s="103"/>
      <c r="G16" s="103"/>
      <c r="H16" s="103"/>
      <c r="I16" s="103"/>
      <c r="J16" s="104"/>
      <c r="K16" s="103">
        <v>4.7699999999999999E-3</v>
      </c>
      <c r="L16" s="103"/>
      <c r="M16" s="103"/>
      <c r="N16" s="103">
        <v>-1.176407E-2</v>
      </c>
      <c r="O16" s="103">
        <v>-3.9999999999999998E-6</v>
      </c>
      <c r="P16" s="103"/>
      <c r="Q16" s="105"/>
      <c r="R16" s="118">
        <f t="shared" si="0"/>
        <v>0.52481293000000007</v>
      </c>
    </row>
    <row r="17" spans="2:18" ht="15" customHeight="1" x14ac:dyDescent="0.2">
      <c r="B17" s="66" t="s">
        <v>181</v>
      </c>
      <c r="C17" s="107">
        <v>4.5952335</v>
      </c>
      <c r="D17" s="108">
        <v>-9.43482E-3</v>
      </c>
      <c r="E17" s="108">
        <v>-5.3801000000000002E-2</v>
      </c>
      <c r="F17" s="108"/>
      <c r="G17" s="108"/>
      <c r="H17" s="108"/>
      <c r="I17" s="108"/>
      <c r="J17" s="109"/>
      <c r="K17" s="108"/>
      <c r="L17" s="108"/>
      <c r="M17" s="108"/>
      <c r="N17" s="108">
        <v>9.9999999999999995E-7</v>
      </c>
      <c r="O17" s="108">
        <v>-9.9999999999999995E-7</v>
      </c>
      <c r="P17" s="108"/>
      <c r="Q17" s="110"/>
      <c r="R17" s="119">
        <f t="shared" si="0"/>
        <v>4.5319976799999999</v>
      </c>
    </row>
    <row r="18" spans="2:18" ht="15" customHeight="1" thickBot="1" x14ac:dyDescent="0.25">
      <c r="B18" s="67" t="s">
        <v>170</v>
      </c>
      <c r="C18" s="112">
        <v>9745.3320189999995</v>
      </c>
      <c r="D18" s="113">
        <v>26.130085999999999</v>
      </c>
      <c r="E18" s="113">
        <v>4.8079999999999998E-3</v>
      </c>
      <c r="F18" s="113">
        <v>1.15E-3</v>
      </c>
      <c r="G18" s="113"/>
      <c r="H18" s="113"/>
      <c r="I18" s="113">
        <v>2.76E-2</v>
      </c>
      <c r="J18" s="114">
        <v>3.2200000000000002E-4</v>
      </c>
      <c r="K18" s="113">
        <v>5.3704000000000002E-2</v>
      </c>
      <c r="L18" s="113"/>
      <c r="M18" s="113"/>
      <c r="N18" s="113">
        <v>4.1794999999999999E-2</v>
      </c>
      <c r="O18" s="113"/>
      <c r="P18" s="113">
        <v>2.8274870000000001</v>
      </c>
      <c r="Q18" s="115">
        <v>1.1040000000000001</v>
      </c>
      <c r="R18" s="120">
        <f t="shared" si="0"/>
        <v>9775.5229709999967</v>
      </c>
    </row>
    <row r="19" spans="2:18" ht="15" customHeight="1" thickTop="1" x14ac:dyDescent="0.2"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26" t="s">
        <v>178</v>
      </c>
      <c r="C2" s="127"/>
      <c r="D2" s="127"/>
      <c r="E2" s="127"/>
      <c r="F2" s="127"/>
      <c r="G2" s="127"/>
      <c r="H2" s="128"/>
    </row>
    <row r="3" spans="2:8" ht="30" customHeight="1" x14ac:dyDescent="0.25">
      <c r="B3" s="136" t="s">
        <v>148</v>
      </c>
      <c r="C3" s="129" t="s">
        <v>130</v>
      </c>
      <c r="D3" s="130"/>
      <c r="E3" s="131" t="s">
        <v>7</v>
      </c>
      <c r="F3" s="130"/>
      <c r="G3" s="132" t="s">
        <v>131</v>
      </c>
      <c r="H3" s="134" t="s">
        <v>8</v>
      </c>
    </row>
    <row r="4" spans="2:8" ht="30" customHeight="1" thickBot="1" x14ac:dyDescent="0.3">
      <c r="B4" s="137"/>
      <c r="C4" s="37" t="s">
        <v>27</v>
      </c>
      <c r="D4" s="38" t="s">
        <v>28</v>
      </c>
      <c r="E4" s="38" t="s">
        <v>29</v>
      </c>
      <c r="F4" s="38" t="s">
        <v>30</v>
      </c>
      <c r="G4" s="133"/>
      <c r="H4" s="135"/>
    </row>
    <row r="5" spans="2:8" ht="15" customHeight="1" thickTop="1" x14ac:dyDescent="0.25">
      <c r="B5" s="39" t="s">
        <v>147</v>
      </c>
      <c r="C5" s="78">
        <v>4552315.2359999996</v>
      </c>
      <c r="D5" s="79">
        <v>10376755.343</v>
      </c>
      <c r="E5" s="79">
        <v>1401813.6769999999</v>
      </c>
      <c r="F5" s="79">
        <v>-7421549.8530000001</v>
      </c>
      <c r="G5" s="79">
        <v>5536300.0530000003</v>
      </c>
      <c r="H5" s="80">
        <v>17747</v>
      </c>
    </row>
    <row r="6" spans="2:8" ht="15" customHeight="1" x14ac:dyDescent="0.25">
      <c r="B6" s="33" t="s">
        <v>9</v>
      </c>
      <c r="C6" s="73">
        <v>79725566.066</v>
      </c>
      <c r="D6" s="72">
        <v>71140405.174999997</v>
      </c>
      <c r="E6" s="72">
        <v>33346882.302999999</v>
      </c>
      <c r="F6" s="72">
        <v>120825062.918</v>
      </c>
      <c r="G6" s="72">
        <v>-3326875.8539999998</v>
      </c>
      <c r="H6" s="74">
        <v>177984</v>
      </c>
    </row>
    <row r="7" spans="2:8" ht="15" customHeight="1" x14ac:dyDescent="0.25">
      <c r="B7" s="33" t="s">
        <v>10</v>
      </c>
      <c r="C7" s="73">
        <v>1200259.169</v>
      </c>
      <c r="D7" s="72">
        <v>45685433.156000003</v>
      </c>
      <c r="E7" s="72">
        <v>1088062.9979999999</v>
      </c>
      <c r="F7" s="72">
        <v>28967213.116999999</v>
      </c>
      <c r="G7" s="72">
        <v>3538806.1660000002</v>
      </c>
      <c r="H7" s="74">
        <v>4717</v>
      </c>
    </row>
    <row r="8" spans="2:8" ht="15" customHeight="1" x14ac:dyDescent="0.25">
      <c r="B8" s="33" t="s">
        <v>11</v>
      </c>
      <c r="C8" s="73">
        <v>266534693.86899999</v>
      </c>
      <c r="D8" s="72">
        <v>1884874270.885</v>
      </c>
      <c r="E8" s="72">
        <v>130101243.074</v>
      </c>
      <c r="F8" s="72">
        <v>1712533629.5780001</v>
      </c>
      <c r="G8" s="72">
        <v>56105473.706</v>
      </c>
      <c r="H8" s="74">
        <v>507999</v>
      </c>
    </row>
    <row r="9" spans="2:8" ht="15" customHeight="1" x14ac:dyDescent="0.25">
      <c r="B9" s="33" t="s">
        <v>142</v>
      </c>
      <c r="C9" s="73">
        <v>46176355.949000001</v>
      </c>
      <c r="D9" s="72">
        <v>301950061.73000002</v>
      </c>
      <c r="E9" s="72">
        <v>16028277.718</v>
      </c>
      <c r="F9" s="72">
        <v>193786520.69800001</v>
      </c>
      <c r="G9" s="72">
        <v>27277065.168000001</v>
      </c>
      <c r="H9" s="74">
        <v>34120</v>
      </c>
    </row>
    <row r="10" spans="2:8" ht="15" customHeight="1" x14ac:dyDescent="0.25">
      <c r="B10" s="33" t="s">
        <v>143</v>
      </c>
      <c r="C10" s="73">
        <v>52256184.066</v>
      </c>
      <c r="D10" s="72">
        <v>41907183.005000003</v>
      </c>
      <c r="E10" s="72">
        <v>5708340.6109999996</v>
      </c>
      <c r="F10" s="72">
        <v>52883429.148000002</v>
      </c>
      <c r="G10" s="72">
        <v>4755634.4400000004</v>
      </c>
      <c r="H10" s="74">
        <v>27976</v>
      </c>
    </row>
    <row r="11" spans="2:8" ht="15" customHeight="1" x14ac:dyDescent="0.25">
      <c r="B11" s="33" t="s">
        <v>12</v>
      </c>
      <c r="C11" s="73">
        <v>101755861.27599999</v>
      </c>
      <c r="D11" s="72">
        <v>225530307.75400001</v>
      </c>
      <c r="E11" s="72">
        <v>3692838.5830000001</v>
      </c>
      <c r="F11" s="72">
        <v>331035712.33200002</v>
      </c>
      <c r="G11" s="72">
        <v>-7236888.7719999999</v>
      </c>
      <c r="H11" s="74">
        <v>675789</v>
      </c>
    </row>
    <row r="12" spans="2:8" ht="15" customHeight="1" x14ac:dyDescent="0.25">
      <c r="B12" s="33" t="s">
        <v>13</v>
      </c>
      <c r="C12" s="73">
        <v>805385985.06200004</v>
      </c>
      <c r="D12" s="72">
        <v>2809058266.3369999</v>
      </c>
      <c r="E12" s="72">
        <v>472449346.45599997</v>
      </c>
      <c r="F12" s="72">
        <v>2118538200.017</v>
      </c>
      <c r="G12" s="72">
        <v>191528278.61300001</v>
      </c>
      <c r="H12" s="74">
        <v>1168126</v>
      </c>
    </row>
    <row r="13" spans="2:8" ht="15" customHeight="1" x14ac:dyDescent="0.25">
      <c r="B13" s="33" t="s">
        <v>14</v>
      </c>
      <c r="C13" s="73">
        <v>29074197.552000001</v>
      </c>
      <c r="D13" s="72">
        <v>400996947.11000001</v>
      </c>
      <c r="E13" s="72">
        <v>9251378.8680000007</v>
      </c>
      <c r="F13" s="72">
        <v>350521968.53200001</v>
      </c>
      <c r="G13" s="72">
        <v>14248985.021</v>
      </c>
      <c r="H13" s="74">
        <v>222091</v>
      </c>
    </row>
    <row r="14" spans="2:8" ht="15" customHeight="1" x14ac:dyDescent="0.25">
      <c r="B14" s="33" t="s">
        <v>15</v>
      </c>
      <c r="C14" s="73">
        <v>121673458.485</v>
      </c>
      <c r="D14" s="72">
        <v>40665909.120999999</v>
      </c>
      <c r="E14" s="72">
        <v>39351287.435999997</v>
      </c>
      <c r="F14" s="72">
        <v>60539948.103</v>
      </c>
      <c r="G14" s="72">
        <v>8484984.8230000008</v>
      </c>
      <c r="H14" s="74">
        <v>247085</v>
      </c>
    </row>
    <row r="15" spans="2:8" ht="15" customHeight="1" x14ac:dyDescent="0.25">
      <c r="B15" s="33" t="s">
        <v>16</v>
      </c>
      <c r="C15" s="73">
        <v>12556789.419</v>
      </c>
      <c r="D15" s="72">
        <v>267745400.329</v>
      </c>
      <c r="E15" s="72">
        <v>5747749.5070000002</v>
      </c>
      <c r="F15" s="72">
        <v>149670411.847</v>
      </c>
      <c r="G15" s="72">
        <v>25585876.949000001</v>
      </c>
      <c r="H15" s="74">
        <v>218757</v>
      </c>
    </row>
    <row r="16" spans="2:8" ht="15" customHeight="1" x14ac:dyDescent="0.25">
      <c r="B16" s="33" t="s">
        <v>17</v>
      </c>
      <c r="C16" s="73">
        <v>2405347.7659999998</v>
      </c>
      <c r="D16" s="72">
        <v>57859818.152999997</v>
      </c>
      <c r="E16" s="72">
        <v>469727.26</v>
      </c>
      <c r="F16" s="72">
        <v>61286358.857000001</v>
      </c>
      <c r="G16" s="72">
        <v>5299078.7690000003</v>
      </c>
      <c r="H16" s="74">
        <v>32037</v>
      </c>
    </row>
    <row r="17" spans="2:8" ht="15" customHeight="1" x14ac:dyDescent="0.25">
      <c r="B17" s="33" t="s">
        <v>18</v>
      </c>
      <c r="C17" s="73">
        <v>32535360.932999998</v>
      </c>
      <c r="D17" s="72">
        <v>214840961.22</v>
      </c>
      <c r="E17" s="72">
        <v>10253735.061000001</v>
      </c>
      <c r="F17" s="72">
        <v>113631567.233</v>
      </c>
      <c r="G17" s="72">
        <v>27603106.914999999</v>
      </c>
      <c r="H17" s="74">
        <v>258124</v>
      </c>
    </row>
    <row r="18" spans="2:8" ht="15" customHeight="1" x14ac:dyDescent="0.25">
      <c r="B18" s="33" t="s">
        <v>19</v>
      </c>
      <c r="C18" s="73">
        <v>19434998.146000002</v>
      </c>
      <c r="D18" s="72">
        <v>292192443.12</v>
      </c>
      <c r="E18" s="72">
        <v>10457847.177999999</v>
      </c>
      <c r="F18" s="72">
        <v>171359490.086</v>
      </c>
      <c r="G18" s="72">
        <v>27194012.420000002</v>
      </c>
      <c r="H18" s="74">
        <v>472435</v>
      </c>
    </row>
    <row r="19" spans="2:8" ht="15" customHeight="1" x14ac:dyDescent="0.25">
      <c r="B19" s="33" t="s">
        <v>20</v>
      </c>
      <c r="C19" s="73">
        <v>9230429.9719999991</v>
      </c>
      <c r="D19" s="72">
        <v>209938567.03299999</v>
      </c>
      <c r="E19" s="72">
        <v>4506641.2570000002</v>
      </c>
      <c r="F19" s="72">
        <v>123724927.044</v>
      </c>
      <c r="G19" s="72">
        <v>18741372.274</v>
      </c>
      <c r="H19" s="74">
        <v>160830</v>
      </c>
    </row>
    <row r="20" spans="2:8" ht="15" customHeight="1" x14ac:dyDescent="0.25">
      <c r="B20" s="33" t="s">
        <v>21</v>
      </c>
      <c r="C20" s="73">
        <v>3005471.273</v>
      </c>
      <c r="D20" s="72">
        <v>35711770.211000003</v>
      </c>
      <c r="E20" s="72">
        <v>1771524.155</v>
      </c>
      <c r="F20" s="72">
        <v>29490491.206999999</v>
      </c>
      <c r="G20" s="72">
        <v>5148598.915</v>
      </c>
      <c r="H20" s="74">
        <v>18956</v>
      </c>
    </row>
    <row r="21" spans="2:8" ht="15" customHeight="1" x14ac:dyDescent="0.25">
      <c r="B21" s="33" t="s">
        <v>144</v>
      </c>
      <c r="C21" s="73">
        <v>4344861.4400000004</v>
      </c>
      <c r="D21" s="72">
        <v>10011785.253</v>
      </c>
      <c r="E21" s="72">
        <v>3106924.7250000001</v>
      </c>
      <c r="F21" s="72">
        <v>8465795.3949999996</v>
      </c>
      <c r="G21" s="72">
        <v>1718582.719</v>
      </c>
      <c r="H21" s="74">
        <v>28579</v>
      </c>
    </row>
    <row r="22" spans="2:8" ht="15" customHeight="1" x14ac:dyDescent="0.25">
      <c r="B22" s="33" t="s">
        <v>22</v>
      </c>
      <c r="C22" s="73">
        <v>22697080.197000001</v>
      </c>
      <c r="D22" s="72">
        <v>7712472.5930000003</v>
      </c>
      <c r="E22" s="72">
        <v>24955962.614999998</v>
      </c>
      <c r="F22" s="72">
        <v>18189178.015000001</v>
      </c>
      <c r="G22" s="72">
        <v>2794924.5389999999</v>
      </c>
      <c r="H22" s="74">
        <v>19665</v>
      </c>
    </row>
    <row r="23" spans="2:8" ht="15" customHeight="1" x14ac:dyDescent="0.25">
      <c r="B23" s="33" t="s">
        <v>23</v>
      </c>
      <c r="C23" s="73">
        <v>16276727.290999999</v>
      </c>
      <c r="D23" s="72">
        <v>25048500.232000001</v>
      </c>
      <c r="E23" s="72">
        <v>3278748.7009999999</v>
      </c>
      <c r="F23" s="72">
        <v>23686773.958999999</v>
      </c>
      <c r="G23" s="72">
        <v>3225411.4610000001</v>
      </c>
      <c r="H23" s="74">
        <v>60898</v>
      </c>
    </row>
    <row r="24" spans="2:8" ht="15" customHeight="1" x14ac:dyDescent="0.25">
      <c r="B24" s="33" t="s">
        <v>24</v>
      </c>
      <c r="C24" s="73">
        <v>5415665.2630000003</v>
      </c>
      <c r="D24" s="72">
        <v>37234885.376000002</v>
      </c>
      <c r="E24" s="72">
        <v>2323450.1349999998</v>
      </c>
      <c r="F24" s="72">
        <v>23449927.594000001</v>
      </c>
      <c r="G24" s="72">
        <v>3530182.5359999998</v>
      </c>
      <c r="H24" s="74">
        <v>49602</v>
      </c>
    </row>
    <row r="25" spans="2:8" ht="15" customHeight="1" x14ac:dyDescent="0.25">
      <c r="B25" s="33" t="s">
        <v>25</v>
      </c>
      <c r="C25" s="73">
        <v>6511.2920000000004</v>
      </c>
      <c r="D25" s="72">
        <v>47797.504999999997</v>
      </c>
      <c r="E25" s="72">
        <v>818.92899999999997</v>
      </c>
      <c r="F25" s="72">
        <v>23977.564999999999</v>
      </c>
      <c r="G25" s="72">
        <v>5872.0730000000003</v>
      </c>
      <c r="H25" s="74">
        <v>346</v>
      </c>
    </row>
    <row r="26" spans="2:8" ht="15" customHeight="1" thickBot="1" x14ac:dyDescent="0.3">
      <c r="B26" s="34" t="s">
        <v>26</v>
      </c>
      <c r="C26" s="75">
        <v>615.74800000000005</v>
      </c>
      <c r="D26" s="76">
        <v>11700.295</v>
      </c>
      <c r="E26" s="76">
        <v>413.012</v>
      </c>
      <c r="F26" s="76">
        <v>9901.8109999999997</v>
      </c>
      <c r="G26" s="76">
        <v>631.59100000000001</v>
      </c>
      <c r="H26" s="77">
        <v>74</v>
      </c>
    </row>
    <row r="27" spans="2:8" ht="15" customHeight="1" thickTop="1" x14ac:dyDescent="0.25">
      <c r="B27" s="125" t="s">
        <v>199</v>
      </c>
      <c r="C27" s="125"/>
      <c r="D27" s="125"/>
      <c r="E27" s="125"/>
      <c r="F27" s="125"/>
      <c r="G27" s="125"/>
      <c r="H27" s="125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7">
    <mergeCell ref="B27:H27"/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2" customWidth="1"/>
    <col min="3" max="11" width="15.7109375" customWidth="1"/>
  </cols>
  <sheetData>
    <row r="1" spans="2:13" ht="15" customHeight="1" thickBot="1" x14ac:dyDescent="0.3"/>
    <row r="2" spans="2:13" s="14" customFormat="1" ht="20.100000000000001" customHeight="1" thickTop="1" thickBot="1" x14ac:dyDescent="0.3">
      <c r="B2" s="126" t="s">
        <v>177</v>
      </c>
      <c r="C2" s="127"/>
      <c r="D2" s="127"/>
      <c r="E2" s="127"/>
      <c r="F2" s="127"/>
      <c r="G2" s="127"/>
      <c r="H2" s="127"/>
      <c r="I2" s="127"/>
      <c r="J2" s="127"/>
      <c r="K2" s="128"/>
    </row>
    <row r="3" spans="2:13" s="9" customFormat="1" ht="64.5" thickBot="1" x14ac:dyDescent="0.3">
      <c r="B3" s="82" t="s">
        <v>33</v>
      </c>
      <c r="C3" s="88" t="s">
        <v>8</v>
      </c>
      <c r="D3" s="89" t="s">
        <v>34</v>
      </c>
      <c r="E3" s="90" t="s">
        <v>35</v>
      </c>
      <c r="F3" s="90" t="s">
        <v>126</v>
      </c>
      <c r="G3" s="90" t="s">
        <v>125</v>
      </c>
      <c r="H3" s="90" t="s">
        <v>136</v>
      </c>
      <c r="I3" s="90" t="s">
        <v>33</v>
      </c>
      <c r="J3" s="90" t="s">
        <v>127</v>
      </c>
      <c r="K3" s="81" t="s">
        <v>146</v>
      </c>
    </row>
    <row r="4" spans="2:13" s="9" customFormat="1" ht="15" customHeight="1" thickTop="1" x14ac:dyDescent="0.25">
      <c r="B4" s="44" t="s">
        <v>128</v>
      </c>
      <c r="C4" s="71">
        <v>365347</v>
      </c>
      <c r="D4" s="79">
        <v>234516912.31007007</v>
      </c>
      <c r="E4" s="79">
        <v>30935666.921</v>
      </c>
      <c r="F4" s="79">
        <v>3082496.5049999999</v>
      </c>
      <c r="G4" s="79">
        <v>24.542999999999999</v>
      </c>
      <c r="H4" s="79">
        <v>211.31800000000001</v>
      </c>
      <c r="I4" s="79">
        <v>2.0859999999999999</v>
      </c>
      <c r="J4" s="79">
        <v>125640.594</v>
      </c>
      <c r="K4" s="80">
        <v>414248456.10238999</v>
      </c>
      <c r="M4" s="91"/>
    </row>
    <row r="5" spans="2:13" s="9" customFormat="1" ht="15" customHeight="1" x14ac:dyDescent="0.25">
      <c r="B5" s="40" t="s">
        <v>31</v>
      </c>
      <c r="C5" s="69">
        <v>53161</v>
      </c>
      <c r="D5" s="72">
        <v>8524228.4385800008</v>
      </c>
      <c r="E5" s="72">
        <v>3304169.3390000002</v>
      </c>
      <c r="F5" s="72">
        <v>70589.508000000002</v>
      </c>
      <c r="G5" s="72">
        <v>2912.2080000000001</v>
      </c>
      <c r="H5" s="72">
        <v>3369.1950000000002</v>
      </c>
      <c r="I5" s="72">
        <v>927427.84400000004</v>
      </c>
      <c r="J5" s="72">
        <v>172649.40599999999</v>
      </c>
      <c r="K5" s="74">
        <v>7110309.9950000001</v>
      </c>
    </row>
    <row r="6" spans="2:13" s="9" customFormat="1" ht="15" customHeight="1" x14ac:dyDescent="0.25">
      <c r="B6" s="40" t="s">
        <v>63</v>
      </c>
      <c r="C6" s="69">
        <v>19963</v>
      </c>
      <c r="D6" s="72">
        <v>2189255.9819999998</v>
      </c>
      <c r="E6" s="72">
        <v>963444.147</v>
      </c>
      <c r="F6" s="72">
        <v>21043.359</v>
      </c>
      <c r="G6" s="72">
        <v>6405.8450000000003</v>
      </c>
      <c r="H6" s="72">
        <v>11033.971</v>
      </c>
      <c r="I6" s="72">
        <v>1444669</v>
      </c>
      <c r="J6" s="72">
        <v>263232.58799999999</v>
      </c>
      <c r="K6" s="74">
        <v>1188695.9850000001</v>
      </c>
    </row>
    <row r="7" spans="2:13" s="9" customFormat="1" ht="15" customHeight="1" x14ac:dyDescent="0.25">
      <c r="B7" s="40" t="s">
        <v>100</v>
      </c>
      <c r="C7" s="69">
        <v>35169</v>
      </c>
      <c r="D7" s="72">
        <v>11433788.557</v>
      </c>
      <c r="E7" s="72">
        <v>2571381.8760000002</v>
      </c>
      <c r="F7" s="72">
        <v>289768.435</v>
      </c>
      <c r="G7" s="72">
        <v>32055.523000000001</v>
      </c>
      <c r="H7" s="72">
        <v>49499.245999999999</v>
      </c>
      <c r="I7" s="72">
        <v>6343908.9879999999</v>
      </c>
      <c r="J7" s="72">
        <v>1154081.44</v>
      </c>
      <c r="K7" s="74">
        <v>2025863.04779</v>
      </c>
    </row>
    <row r="8" spans="2:13" s="9" customFormat="1" ht="15" customHeight="1" x14ac:dyDescent="0.25">
      <c r="B8" s="40" t="s">
        <v>101</v>
      </c>
      <c r="C8" s="69">
        <v>16304</v>
      </c>
      <c r="D8" s="72">
        <v>8763384.1980000008</v>
      </c>
      <c r="E8" s="72">
        <v>1345323.7050000001</v>
      </c>
      <c r="F8" s="72">
        <v>80320.539000000004</v>
      </c>
      <c r="G8" s="72">
        <v>33116.078000000001</v>
      </c>
      <c r="H8" s="72">
        <v>42271.43</v>
      </c>
      <c r="I8" s="72">
        <v>6368872</v>
      </c>
      <c r="J8" s="72">
        <v>1166860.5330000001</v>
      </c>
      <c r="K8" s="74">
        <v>1311405.00942</v>
      </c>
    </row>
    <row r="9" spans="2:13" s="9" customFormat="1" ht="15" customHeight="1" x14ac:dyDescent="0.25">
      <c r="B9" s="40" t="s">
        <v>102</v>
      </c>
      <c r="C9" s="69">
        <v>20776</v>
      </c>
      <c r="D9" s="72">
        <v>18561176.372000001</v>
      </c>
      <c r="E9" s="72">
        <v>2235286.6230000001</v>
      </c>
      <c r="F9" s="72">
        <v>153853.514</v>
      </c>
      <c r="G9" s="72">
        <v>74481.892000000007</v>
      </c>
      <c r="H9" s="72">
        <v>80055.400999999998</v>
      </c>
      <c r="I9" s="72">
        <v>14880477.699999999</v>
      </c>
      <c r="J9" s="72">
        <v>2742141.6490000002</v>
      </c>
      <c r="K9" s="74">
        <v>1638506.33</v>
      </c>
    </row>
    <row r="10" spans="2:13" s="9" customFormat="1" ht="15" customHeight="1" x14ac:dyDescent="0.25">
      <c r="B10" s="40" t="s">
        <v>103</v>
      </c>
      <c r="C10" s="69">
        <v>17382</v>
      </c>
      <c r="D10" s="72">
        <v>29020151.416999999</v>
      </c>
      <c r="E10" s="72">
        <v>1809537.311</v>
      </c>
      <c r="F10" s="72">
        <v>424283.47499999998</v>
      </c>
      <c r="G10" s="72">
        <v>110385.44100000001</v>
      </c>
      <c r="H10" s="72">
        <v>107214.289</v>
      </c>
      <c r="I10" s="72">
        <v>24643850</v>
      </c>
      <c r="J10" s="72">
        <v>4565918.6540000001</v>
      </c>
      <c r="K10" s="74">
        <v>1422787.93985</v>
      </c>
    </row>
    <row r="11" spans="2:13" s="9" customFormat="1" ht="15" customHeight="1" x14ac:dyDescent="0.25">
      <c r="B11" s="40" t="s">
        <v>104</v>
      </c>
      <c r="C11" s="69">
        <v>16313</v>
      </c>
      <c r="D11" s="72">
        <v>65211808.737000003</v>
      </c>
      <c r="E11" s="72">
        <v>3162624.0750000002</v>
      </c>
      <c r="F11" s="72">
        <v>412337.26299999998</v>
      </c>
      <c r="G11" s="72">
        <v>223090.80100000001</v>
      </c>
      <c r="H11" s="72">
        <v>187989.899</v>
      </c>
      <c r="I11" s="72">
        <v>51357875</v>
      </c>
      <c r="J11" s="72">
        <v>9546480.7939999998</v>
      </c>
      <c r="K11" s="74">
        <v>3120568.6860000002</v>
      </c>
    </row>
    <row r="12" spans="2:13" s="9" customFormat="1" ht="15" customHeight="1" x14ac:dyDescent="0.25">
      <c r="B12" s="40" t="s">
        <v>105</v>
      </c>
      <c r="C12" s="69">
        <v>7678</v>
      </c>
      <c r="D12" s="72">
        <v>54802059.674999997</v>
      </c>
      <c r="E12" s="72">
        <v>1338091.473</v>
      </c>
      <c r="F12" s="72">
        <v>413965.03100000002</v>
      </c>
      <c r="G12" s="72">
        <v>224185.72200000001</v>
      </c>
      <c r="H12" s="72">
        <v>164406.16399999999</v>
      </c>
      <c r="I12" s="72">
        <v>53876467</v>
      </c>
      <c r="J12" s="72">
        <v>10017477.189999999</v>
      </c>
      <c r="K12" s="74">
        <v>394336.15931999998</v>
      </c>
    </row>
    <row r="13" spans="2:13" s="9" customFormat="1" ht="15" customHeight="1" x14ac:dyDescent="0.25">
      <c r="B13" s="40" t="s">
        <v>106</v>
      </c>
      <c r="C13" s="69">
        <v>7955</v>
      </c>
      <c r="D13" s="72">
        <v>167611604.36300001</v>
      </c>
      <c r="E13" s="72">
        <v>2709585.818</v>
      </c>
      <c r="F13" s="72">
        <v>1374307.294</v>
      </c>
      <c r="G13" s="72">
        <v>643822.01399999997</v>
      </c>
      <c r="H13" s="72">
        <v>431159.36700000003</v>
      </c>
      <c r="I13" s="72">
        <v>164036333</v>
      </c>
      <c r="J13" s="72">
        <v>30305632.296999998</v>
      </c>
      <c r="K13" s="74">
        <v>1213849.5330000001</v>
      </c>
    </row>
    <row r="14" spans="2:13" s="9" customFormat="1" ht="15" customHeight="1" x14ac:dyDescent="0.25">
      <c r="B14" s="40" t="s">
        <v>107</v>
      </c>
      <c r="C14" s="69">
        <v>1118</v>
      </c>
      <c r="D14" s="72">
        <v>83557421.195999995</v>
      </c>
      <c r="E14" s="72">
        <v>1530354.3359999999</v>
      </c>
      <c r="F14" s="72">
        <v>937492.16099999996</v>
      </c>
      <c r="G14" s="72">
        <v>279644.24699999997</v>
      </c>
      <c r="H14" s="72">
        <v>501711.15</v>
      </c>
      <c r="I14" s="72">
        <v>78306404</v>
      </c>
      <c r="J14" s="72">
        <v>14065808.210000001</v>
      </c>
      <c r="K14" s="74">
        <v>1385726.358</v>
      </c>
    </row>
    <row r="15" spans="2:13" s="9" customFormat="1" ht="15" customHeight="1" x14ac:dyDescent="0.25">
      <c r="B15" s="40" t="s">
        <v>108</v>
      </c>
      <c r="C15" s="69">
        <v>532</v>
      </c>
      <c r="D15" s="72">
        <v>94557315.420000002</v>
      </c>
      <c r="E15" s="72">
        <v>564520.81900000002</v>
      </c>
      <c r="F15" s="72">
        <v>855651.87800000003</v>
      </c>
      <c r="G15" s="72">
        <v>304717.054</v>
      </c>
      <c r="H15" s="72">
        <v>671988.75199999998</v>
      </c>
      <c r="I15" s="72">
        <v>73402745</v>
      </c>
      <c r="J15" s="72">
        <v>12823863.682</v>
      </c>
      <c r="K15" s="74">
        <v>222633.3</v>
      </c>
    </row>
    <row r="16" spans="2:13" s="9" customFormat="1" ht="15" customHeight="1" x14ac:dyDescent="0.25">
      <c r="B16" s="40" t="s">
        <v>109</v>
      </c>
      <c r="C16" s="69">
        <v>164</v>
      </c>
      <c r="D16" s="72">
        <v>39379451.144000001</v>
      </c>
      <c r="E16" s="72">
        <v>234788.78899999999</v>
      </c>
      <c r="F16" s="72">
        <v>336922.31</v>
      </c>
      <c r="G16" s="72">
        <v>130869.41099999999</v>
      </c>
      <c r="H16" s="72">
        <v>386229.86200000002</v>
      </c>
      <c r="I16" s="72">
        <v>39392926</v>
      </c>
      <c r="J16" s="72">
        <v>6727857.6009999998</v>
      </c>
      <c r="K16" s="74">
        <v>129398.08199999999</v>
      </c>
    </row>
    <row r="17" spans="2:11" s="9" customFormat="1" ht="15" customHeight="1" x14ac:dyDescent="0.25">
      <c r="B17" s="40" t="s">
        <v>110</v>
      </c>
      <c r="C17" s="69">
        <v>109</v>
      </c>
      <c r="D17" s="72">
        <v>44676690.685000002</v>
      </c>
      <c r="E17" s="72">
        <v>49608.432999999997</v>
      </c>
      <c r="F17" s="72">
        <v>321925.54100000003</v>
      </c>
      <c r="G17" s="72">
        <v>163851.62700000001</v>
      </c>
      <c r="H17" s="72">
        <v>492857.43300000002</v>
      </c>
      <c r="I17" s="72">
        <v>37363625</v>
      </c>
      <c r="J17" s="72">
        <v>6311869.6849999996</v>
      </c>
      <c r="K17" s="74">
        <v>337156.94300000003</v>
      </c>
    </row>
    <row r="18" spans="2:11" s="9" customFormat="1" ht="15" customHeight="1" x14ac:dyDescent="0.25">
      <c r="B18" s="40" t="s">
        <v>111</v>
      </c>
      <c r="C18" s="69">
        <v>52</v>
      </c>
      <c r="D18" s="72">
        <v>26053549.977000002</v>
      </c>
      <c r="E18" s="72">
        <v>115802.88</v>
      </c>
      <c r="F18" s="72">
        <v>123232.056</v>
      </c>
      <c r="G18" s="72">
        <v>101781.514</v>
      </c>
      <c r="H18" s="72">
        <v>251033.639</v>
      </c>
      <c r="I18" s="72">
        <v>23201982</v>
      </c>
      <c r="J18" s="72">
        <v>4149351.0010000002</v>
      </c>
      <c r="K18" s="74">
        <v>48607.338000000003</v>
      </c>
    </row>
    <row r="19" spans="2:11" s="9" customFormat="1" ht="15" customHeight="1" x14ac:dyDescent="0.25">
      <c r="B19" s="40" t="s">
        <v>112</v>
      </c>
      <c r="C19" s="69">
        <v>30</v>
      </c>
      <c r="D19" s="72">
        <v>14485350.66</v>
      </c>
      <c r="E19" s="72">
        <v>118327.879</v>
      </c>
      <c r="F19" s="72">
        <v>252090.834</v>
      </c>
      <c r="G19" s="72">
        <v>22242.966</v>
      </c>
      <c r="H19" s="72">
        <v>102904.47500000001</v>
      </c>
      <c r="I19" s="72">
        <v>16124384</v>
      </c>
      <c r="J19" s="72">
        <v>2967704.898</v>
      </c>
      <c r="K19" s="74">
        <v>9539.0720000000001</v>
      </c>
    </row>
    <row r="20" spans="2:11" s="9" customFormat="1" ht="15" customHeight="1" x14ac:dyDescent="0.25">
      <c r="B20" s="40" t="s">
        <v>113</v>
      </c>
      <c r="C20" s="69">
        <v>33</v>
      </c>
      <c r="D20" s="72">
        <v>19746511.261999998</v>
      </c>
      <c r="E20" s="72">
        <v>358799.36900000001</v>
      </c>
      <c r="F20" s="72">
        <v>24176.183000000001</v>
      </c>
      <c r="G20" s="72">
        <v>41950.023999999998</v>
      </c>
      <c r="H20" s="72">
        <v>120264.55</v>
      </c>
      <c r="I20" s="72">
        <v>21187111</v>
      </c>
      <c r="J20" s="72">
        <v>3827314.426</v>
      </c>
      <c r="K20" s="74">
        <v>0</v>
      </c>
    </row>
    <row r="21" spans="2:11" s="9" customFormat="1" ht="15" customHeight="1" x14ac:dyDescent="0.25">
      <c r="B21" s="40" t="s">
        <v>114</v>
      </c>
      <c r="C21" s="69">
        <v>11</v>
      </c>
      <c r="D21" s="72">
        <v>8975047.5130000003</v>
      </c>
      <c r="E21" s="72">
        <v>146715.024</v>
      </c>
      <c r="F21" s="72">
        <v>86447.62</v>
      </c>
      <c r="G21" s="72">
        <v>61100.347999999998</v>
      </c>
      <c r="H21" s="72">
        <v>14337.717000000001</v>
      </c>
      <c r="I21" s="72">
        <v>8279060</v>
      </c>
      <c r="J21" s="72">
        <v>1556848.8770000001</v>
      </c>
      <c r="K21" s="74">
        <v>0</v>
      </c>
    </row>
    <row r="22" spans="2:11" s="9" customFormat="1" ht="15" customHeight="1" x14ac:dyDescent="0.25">
      <c r="B22" s="40" t="s">
        <v>115</v>
      </c>
      <c r="C22" s="69">
        <v>15</v>
      </c>
      <c r="D22" s="72">
        <v>12952021.705</v>
      </c>
      <c r="E22" s="72">
        <v>44245.587</v>
      </c>
      <c r="F22" s="72">
        <v>119998.37300000001</v>
      </c>
      <c r="G22" s="72">
        <v>102850.30899999999</v>
      </c>
      <c r="H22" s="72">
        <v>20387.495999999999</v>
      </c>
      <c r="I22" s="72">
        <v>12689078</v>
      </c>
      <c r="J22" s="72">
        <v>2367210.594</v>
      </c>
      <c r="K22" s="74">
        <v>1794.5440000000001</v>
      </c>
    </row>
    <row r="23" spans="2:11" s="9" customFormat="1" ht="15" customHeight="1" x14ac:dyDescent="0.25">
      <c r="B23" s="40" t="s">
        <v>116</v>
      </c>
      <c r="C23" s="69">
        <v>15</v>
      </c>
      <c r="D23" s="72">
        <v>15103349.23</v>
      </c>
      <c r="E23" s="72">
        <v>0</v>
      </c>
      <c r="F23" s="72">
        <v>130697.02899999999</v>
      </c>
      <c r="G23" s="72">
        <v>13294.02</v>
      </c>
      <c r="H23" s="72">
        <v>107141.689</v>
      </c>
      <c r="I23" s="72">
        <v>14145672</v>
      </c>
      <c r="J23" s="72">
        <v>2580535.9909999999</v>
      </c>
      <c r="K23" s="74">
        <v>0</v>
      </c>
    </row>
    <row r="24" spans="2:11" s="9" customFormat="1" ht="15" customHeight="1" x14ac:dyDescent="0.25">
      <c r="B24" s="40" t="s">
        <v>117</v>
      </c>
      <c r="C24" s="69">
        <v>43</v>
      </c>
      <c r="D24" s="72">
        <v>60795175.605999999</v>
      </c>
      <c r="E24" s="72">
        <v>0</v>
      </c>
      <c r="F24" s="72">
        <v>1078639.723</v>
      </c>
      <c r="G24" s="72">
        <v>294132.67300000001</v>
      </c>
      <c r="H24" s="72">
        <v>374276.63699999999</v>
      </c>
      <c r="I24" s="72">
        <v>58796615</v>
      </c>
      <c r="J24" s="72">
        <v>10487021.575999999</v>
      </c>
      <c r="K24" s="74">
        <v>798522.99</v>
      </c>
    </row>
    <row r="25" spans="2:11" s="9" customFormat="1" ht="15" customHeight="1" x14ac:dyDescent="0.25">
      <c r="B25" s="40" t="s">
        <v>118</v>
      </c>
      <c r="C25" s="69">
        <v>10</v>
      </c>
      <c r="D25" s="72">
        <v>25618514.228</v>
      </c>
      <c r="E25" s="72">
        <v>0</v>
      </c>
      <c r="F25" s="72">
        <v>131598.55100000001</v>
      </c>
      <c r="G25" s="72">
        <v>359843.43900000001</v>
      </c>
      <c r="H25" s="72">
        <v>4559.82</v>
      </c>
      <c r="I25" s="72">
        <v>25417376</v>
      </c>
      <c r="J25" s="72">
        <v>4768414.6370000001</v>
      </c>
      <c r="K25" s="74">
        <v>0</v>
      </c>
    </row>
    <row r="26" spans="2:11" s="9" customFormat="1" ht="15" customHeight="1" x14ac:dyDescent="0.25">
      <c r="B26" s="40" t="s">
        <v>119</v>
      </c>
      <c r="C26" s="69">
        <v>22</v>
      </c>
      <c r="D26" s="72">
        <v>96419805.592999995</v>
      </c>
      <c r="E26" s="72">
        <v>94744.710999999996</v>
      </c>
      <c r="F26" s="72">
        <v>165728.42800000001</v>
      </c>
      <c r="G26" s="72">
        <v>308448.31</v>
      </c>
      <c r="H26" s="72">
        <v>95981.612999999998</v>
      </c>
      <c r="I26" s="72">
        <v>93766854</v>
      </c>
      <c r="J26" s="72">
        <v>17565482.524999999</v>
      </c>
      <c r="K26" s="74">
        <v>0</v>
      </c>
    </row>
    <row r="27" spans="2:11" s="9" customFormat="1" ht="15" customHeight="1" x14ac:dyDescent="0.25">
      <c r="B27" s="40" t="s">
        <v>120</v>
      </c>
      <c r="C27" s="69">
        <v>5</v>
      </c>
      <c r="D27" s="72">
        <v>59142025.280000001</v>
      </c>
      <c r="E27" s="72">
        <v>0</v>
      </c>
      <c r="F27" s="72">
        <v>0</v>
      </c>
      <c r="G27" s="72">
        <v>128931.798</v>
      </c>
      <c r="H27" s="72">
        <v>1664.04</v>
      </c>
      <c r="I27" s="72">
        <v>43508959</v>
      </c>
      <c r="J27" s="72">
        <v>8024755.7819999997</v>
      </c>
      <c r="K27" s="74">
        <v>0</v>
      </c>
    </row>
    <row r="28" spans="2:11" s="9" customFormat="1" ht="15" customHeight="1" thickBot="1" x14ac:dyDescent="0.3">
      <c r="B28" s="41" t="s">
        <v>32</v>
      </c>
      <c r="C28" s="70">
        <v>4</v>
      </c>
      <c r="D28" s="76">
        <v>85722145.537</v>
      </c>
      <c r="E28" s="76">
        <v>0</v>
      </c>
      <c r="F28" s="76">
        <v>2964498.415</v>
      </c>
      <c r="G28" s="76">
        <v>310886.05599999998</v>
      </c>
      <c r="H28" s="76">
        <v>722174.92</v>
      </c>
      <c r="I28" s="76">
        <v>77082771</v>
      </c>
      <c r="J28" s="76">
        <v>13709138.103</v>
      </c>
      <c r="K28" s="77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5" t="s">
        <v>148</v>
      </c>
      <c r="C31" s="46" t="s">
        <v>8</v>
      </c>
      <c r="D31" s="47" t="s">
        <v>34</v>
      </c>
      <c r="E31" s="47" t="s">
        <v>35</v>
      </c>
      <c r="F31" s="47" t="s">
        <v>126</v>
      </c>
      <c r="G31" s="47" t="s">
        <v>125</v>
      </c>
      <c r="H31" s="47" t="s">
        <v>136</v>
      </c>
      <c r="I31" s="47" t="s">
        <v>33</v>
      </c>
      <c r="J31" s="47" t="s">
        <v>127</v>
      </c>
      <c r="K31" s="48" t="s">
        <v>146</v>
      </c>
    </row>
    <row r="32" spans="2:11" s="9" customFormat="1" ht="15" customHeight="1" thickTop="1" x14ac:dyDescent="0.25">
      <c r="B32" s="39" t="s">
        <v>9</v>
      </c>
      <c r="C32" s="78">
        <v>13499</v>
      </c>
      <c r="D32" s="79">
        <v>13876507.558780001</v>
      </c>
      <c r="E32" s="79">
        <v>1079003.389</v>
      </c>
      <c r="F32" s="79">
        <v>15214.891</v>
      </c>
      <c r="G32" s="79">
        <v>84095.803</v>
      </c>
      <c r="H32" s="79">
        <v>49023.773999999998</v>
      </c>
      <c r="I32" s="79">
        <v>15314373</v>
      </c>
      <c r="J32" s="79">
        <v>2859219.6690000002</v>
      </c>
      <c r="K32" s="80">
        <v>5436479.8329999996</v>
      </c>
    </row>
    <row r="33" spans="2:12" s="9" customFormat="1" ht="15" customHeight="1" x14ac:dyDescent="0.25">
      <c r="B33" s="33" t="s">
        <v>10</v>
      </c>
      <c r="C33" s="73">
        <v>420</v>
      </c>
      <c r="D33" s="72">
        <v>8490876.7540000007</v>
      </c>
      <c r="E33" s="72">
        <v>1251320.862</v>
      </c>
      <c r="F33" s="72">
        <v>13566.791999999999</v>
      </c>
      <c r="G33" s="72">
        <v>103709.946</v>
      </c>
      <c r="H33" s="72">
        <v>5571.3289999999997</v>
      </c>
      <c r="I33" s="72">
        <v>6167725</v>
      </c>
      <c r="J33" s="72">
        <v>1157811.4269999999</v>
      </c>
      <c r="K33" s="74">
        <v>2524217.068</v>
      </c>
    </row>
    <row r="34" spans="2:12" s="9" customFormat="1" ht="15" customHeight="1" x14ac:dyDescent="0.25">
      <c r="B34" s="33" t="s">
        <v>11</v>
      </c>
      <c r="C34" s="73">
        <v>38157</v>
      </c>
      <c r="D34" s="72">
        <v>247484041.08000001</v>
      </c>
      <c r="E34" s="72">
        <v>10555127.495999999</v>
      </c>
      <c r="F34" s="72">
        <v>9439086.7440000009</v>
      </c>
      <c r="G34" s="72">
        <v>828678.70400000003</v>
      </c>
      <c r="H34" s="72">
        <v>4005101.5180000002</v>
      </c>
      <c r="I34" s="72">
        <v>276110360.18099999</v>
      </c>
      <c r="J34" s="72">
        <v>48053652.965999998</v>
      </c>
      <c r="K34" s="74">
        <v>92055188.115610003</v>
      </c>
    </row>
    <row r="35" spans="2:12" s="9" customFormat="1" ht="15" customHeight="1" x14ac:dyDescent="0.25">
      <c r="B35" s="33" t="s">
        <v>142</v>
      </c>
      <c r="C35" s="73">
        <v>2879</v>
      </c>
      <c r="D35" s="72">
        <v>74026517.718999997</v>
      </c>
      <c r="E35" s="72">
        <v>3852082.3870000001</v>
      </c>
      <c r="F35" s="72">
        <v>88558.574999999997</v>
      </c>
      <c r="G35" s="72">
        <v>290391.538</v>
      </c>
      <c r="H35" s="72">
        <v>8494.4150000000009</v>
      </c>
      <c r="I35" s="72">
        <v>55810347</v>
      </c>
      <c r="J35" s="72">
        <v>10594738.127</v>
      </c>
      <c r="K35" s="74">
        <v>14314492.92527</v>
      </c>
      <c r="L35" s="9" t="s">
        <v>137</v>
      </c>
    </row>
    <row r="36" spans="2:12" s="9" customFormat="1" ht="15" customHeight="1" x14ac:dyDescent="0.25">
      <c r="B36" s="33" t="s">
        <v>143</v>
      </c>
      <c r="C36" s="73">
        <v>2567</v>
      </c>
      <c r="D36" s="72">
        <v>9346887.7210000008</v>
      </c>
      <c r="E36" s="72">
        <v>296477.79700000002</v>
      </c>
      <c r="F36" s="72">
        <v>1259.039</v>
      </c>
      <c r="G36" s="72">
        <v>42631.406000000003</v>
      </c>
      <c r="H36" s="72">
        <v>32110.456999999999</v>
      </c>
      <c r="I36" s="72">
        <v>8526115</v>
      </c>
      <c r="J36" s="72">
        <v>1585063.4779999999</v>
      </c>
      <c r="K36" s="74">
        <v>2033624.6510000001</v>
      </c>
    </row>
    <row r="37" spans="2:12" s="9" customFormat="1" ht="15" customHeight="1" x14ac:dyDescent="0.25">
      <c r="B37" s="33" t="s">
        <v>12</v>
      </c>
      <c r="C37" s="73">
        <v>47496</v>
      </c>
      <c r="D37" s="72">
        <v>33827263.938000001</v>
      </c>
      <c r="E37" s="72">
        <v>4069459.8029999998</v>
      </c>
      <c r="F37" s="72">
        <v>250676.41800000001</v>
      </c>
      <c r="G37" s="72">
        <v>212671.55799999999</v>
      </c>
      <c r="H37" s="72">
        <v>45882.974000000002</v>
      </c>
      <c r="I37" s="72">
        <v>40443564.700000003</v>
      </c>
      <c r="J37" s="72">
        <v>7534314.3660000004</v>
      </c>
      <c r="K37" s="74">
        <v>34552535.055299997</v>
      </c>
    </row>
    <row r="38" spans="2:12" s="9" customFormat="1" ht="15" customHeight="1" x14ac:dyDescent="0.25">
      <c r="B38" s="33" t="s">
        <v>13</v>
      </c>
      <c r="C38" s="73">
        <v>131226</v>
      </c>
      <c r="D38" s="72">
        <v>127694304.926</v>
      </c>
      <c r="E38" s="72">
        <v>6986493.2379999999</v>
      </c>
      <c r="F38" s="72">
        <v>742627.91099999996</v>
      </c>
      <c r="G38" s="72">
        <v>713028.74100000004</v>
      </c>
      <c r="H38" s="72">
        <v>188873.78899999999</v>
      </c>
      <c r="I38" s="72">
        <v>150050207.81200001</v>
      </c>
      <c r="J38" s="72">
        <v>28100636.715999998</v>
      </c>
      <c r="K38" s="74">
        <v>55604077.699239999</v>
      </c>
    </row>
    <row r="39" spans="2:12" s="9" customFormat="1" ht="15" customHeight="1" x14ac:dyDescent="0.25">
      <c r="B39" s="33" t="s">
        <v>14</v>
      </c>
      <c r="C39" s="73">
        <v>13447</v>
      </c>
      <c r="D39" s="72">
        <v>28641542.019000001</v>
      </c>
      <c r="E39" s="72">
        <v>2707199.7659999998</v>
      </c>
      <c r="F39" s="72">
        <v>9502.3809999999994</v>
      </c>
      <c r="G39" s="72">
        <v>112367.531</v>
      </c>
      <c r="H39" s="72">
        <v>59194.084000000003</v>
      </c>
      <c r="I39" s="72">
        <v>29290711</v>
      </c>
      <c r="J39" s="72">
        <v>5441697.3210000005</v>
      </c>
      <c r="K39" s="74">
        <v>16525880.6271</v>
      </c>
    </row>
    <row r="40" spans="2:12" s="9" customFormat="1" ht="15" customHeight="1" x14ac:dyDescent="0.25">
      <c r="B40" s="33" t="s">
        <v>15</v>
      </c>
      <c r="C40" s="73">
        <v>23762</v>
      </c>
      <c r="D40" s="72">
        <v>2008147.615</v>
      </c>
      <c r="E40" s="72">
        <v>1935081.4650000001</v>
      </c>
      <c r="F40" s="72">
        <v>292.036</v>
      </c>
      <c r="G40" s="72">
        <v>20004.54</v>
      </c>
      <c r="H40" s="72">
        <v>12930.197</v>
      </c>
      <c r="I40" s="72">
        <v>7690319</v>
      </c>
      <c r="J40" s="72">
        <v>1447294.8529999999</v>
      </c>
      <c r="K40" s="74">
        <v>15808457.323999999</v>
      </c>
    </row>
    <row r="41" spans="2:12" s="9" customFormat="1" ht="15" customHeight="1" x14ac:dyDescent="0.25">
      <c r="B41" s="33" t="s">
        <v>16</v>
      </c>
      <c r="C41" s="73">
        <v>20927</v>
      </c>
      <c r="D41" s="72">
        <v>46746696.228</v>
      </c>
      <c r="E41" s="72">
        <v>2268239.3190000001</v>
      </c>
      <c r="F41" s="72">
        <v>1439834.1229999999</v>
      </c>
      <c r="G41" s="72">
        <v>304341.66899999999</v>
      </c>
      <c r="H41" s="72">
        <v>31382.142</v>
      </c>
      <c r="I41" s="72">
        <v>51959780</v>
      </c>
      <c r="J41" s="72">
        <v>9605359.5299999993</v>
      </c>
      <c r="K41" s="74">
        <v>16884491.280000001</v>
      </c>
    </row>
    <row r="42" spans="2:12" s="9" customFormat="1" ht="15" customHeight="1" x14ac:dyDescent="0.25">
      <c r="B42" s="33" t="s">
        <v>17</v>
      </c>
      <c r="C42" s="73">
        <v>9301</v>
      </c>
      <c r="D42" s="72">
        <v>170321272.14899999</v>
      </c>
      <c r="E42" s="72">
        <v>3493279.949</v>
      </c>
      <c r="F42" s="72">
        <v>392880.72899999999</v>
      </c>
      <c r="G42" s="72">
        <v>701996.27</v>
      </c>
      <c r="H42" s="72">
        <v>18810.911</v>
      </c>
      <c r="I42" s="72">
        <v>132027315</v>
      </c>
      <c r="J42" s="72">
        <v>23464855.590999998</v>
      </c>
      <c r="K42" s="74">
        <v>55876310.906999998</v>
      </c>
    </row>
    <row r="43" spans="2:12" s="9" customFormat="1" ht="15" customHeight="1" x14ac:dyDescent="0.25">
      <c r="B43" s="33" t="s">
        <v>18</v>
      </c>
      <c r="C43" s="73">
        <v>91073</v>
      </c>
      <c r="D43" s="72">
        <v>31421960.920550004</v>
      </c>
      <c r="E43" s="72">
        <v>8769087.1170000006</v>
      </c>
      <c r="F43" s="72">
        <v>2362.27</v>
      </c>
      <c r="G43" s="72">
        <v>124195.03200000001</v>
      </c>
      <c r="H43" s="72">
        <v>24422.129000000001</v>
      </c>
      <c r="I43" s="72">
        <v>53659541.181000002</v>
      </c>
      <c r="J43" s="72">
        <v>10116470.392000001</v>
      </c>
      <c r="K43" s="74">
        <v>61094058.857689992</v>
      </c>
    </row>
    <row r="44" spans="2:12" s="9" customFormat="1" ht="15" customHeight="1" x14ac:dyDescent="0.25">
      <c r="B44" s="33" t="s">
        <v>19</v>
      </c>
      <c r="C44" s="73">
        <v>54331</v>
      </c>
      <c r="D44" s="72">
        <v>50127362.829999998</v>
      </c>
      <c r="E44" s="72">
        <v>2658746.4</v>
      </c>
      <c r="F44" s="72">
        <v>1370732.35</v>
      </c>
      <c r="G44" s="72">
        <v>175040.21400000001</v>
      </c>
      <c r="H44" s="72">
        <v>109535.51</v>
      </c>
      <c r="I44" s="72">
        <v>42174311</v>
      </c>
      <c r="J44" s="72">
        <v>7726896.1409999998</v>
      </c>
      <c r="K44" s="74">
        <v>24749060.092999998</v>
      </c>
    </row>
    <row r="45" spans="2:12" s="9" customFormat="1" ht="15" customHeight="1" x14ac:dyDescent="0.25">
      <c r="B45" s="33" t="s">
        <v>20</v>
      </c>
      <c r="C45" s="73">
        <v>24015</v>
      </c>
      <c r="D45" s="72">
        <v>14954906.808</v>
      </c>
      <c r="E45" s="72">
        <v>1473805.27</v>
      </c>
      <c r="F45" s="72">
        <v>37210.072999999997</v>
      </c>
      <c r="G45" s="72">
        <v>59319.944000000003</v>
      </c>
      <c r="H45" s="72">
        <v>179345.86499999999</v>
      </c>
      <c r="I45" s="72">
        <v>17217580</v>
      </c>
      <c r="J45" s="72">
        <v>3074382.1379999998</v>
      </c>
      <c r="K45" s="74">
        <v>10521678.903000001</v>
      </c>
    </row>
    <row r="46" spans="2:12" s="9" customFormat="1" ht="15" customHeight="1" x14ac:dyDescent="0.25">
      <c r="B46" s="33" t="s">
        <v>21</v>
      </c>
      <c r="C46" s="73">
        <v>9889</v>
      </c>
      <c r="D46" s="72">
        <v>412424739.27236998</v>
      </c>
      <c r="E46" s="72">
        <v>29861.210999999999</v>
      </c>
      <c r="F46" s="72">
        <v>26.196000000000002</v>
      </c>
      <c r="G46" s="72">
        <v>808.93799999999999</v>
      </c>
      <c r="H46" s="72">
        <v>11734.34</v>
      </c>
      <c r="I46" s="72">
        <v>33875048</v>
      </c>
      <c r="J46" s="72">
        <v>6424419.7970000003</v>
      </c>
      <c r="K46" s="74">
        <v>4928152.9419999998</v>
      </c>
    </row>
    <row r="47" spans="2:12" s="9" customFormat="1" ht="15" customHeight="1" x14ac:dyDescent="0.25">
      <c r="B47" s="33" t="s">
        <v>144</v>
      </c>
      <c r="C47" s="73">
        <v>15338</v>
      </c>
      <c r="D47" s="72">
        <v>2670287.0463200002</v>
      </c>
      <c r="E47" s="72">
        <v>240723.557</v>
      </c>
      <c r="F47" s="72">
        <v>12325.882</v>
      </c>
      <c r="G47" s="72">
        <v>6637.8289999999997</v>
      </c>
      <c r="H47" s="72">
        <v>44816.781999999999</v>
      </c>
      <c r="I47" s="72">
        <v>2335369.7439999999</v>
      </c>
      <c r="J47" s="72">
        <v>391293.96100000001</v>
      </c>
      <c r="K47" s="74">
        <v>2378874.9059099997</v>
      </c>
    </row>
    <row r="48" spans="2:12" s="9" customFormat="1" ht="15" customHeight="1" x14ac:dyDescent="0.25">
      <c r="B48" s="33" t="s">
        <v>22</v>
      </c>
      <c r="C48" s="73">
        <v>14143</v>
      </c>
      <c r="D48" s="72">
        <v>10619348.676000001</v>
      </c>
      <c r="E48" s="72">
        <v>817931.60900000005</v>
      </c>
      <c r="F48" s="72">
        <v>15934.436</v>
      </c>
      <c r="G48" s="72">
        <v>93660.665999999997</v>
      </c>
      <c r="H48" s="72">
        <v>85530.544999999998</v>
      </c>
      <c r="I48" s="72">
        <v>13577956</v>
      </c>
      <c r="J48" s="72">
        <v>2494435.1090000002</v>
      </c>
      <c r="K48" s="74">
        <v>9246099.4859999996</v>
      </c>
    </row>
    <row r="49" spans="2:31" s="9" customFormat="1" ht="15" customHeight="1" x14ac:dyDescent="0.25">
      <c r="B49" s="33" t="s">
        <v>23</v>
      </c>
      <c r="C49" s="73">
        <v>20667</v>
      </c>
      <c r="D49" s="72">
        <v>1359992.8025799999</v>
      </c>
      <c r="E49" s="72">
        <v>782783.39899999998</v>
      </c>
      <c r="F49" s="72">
        <v>0</v>
      </c>
      <c r="G49" s="72">
        <v>95232.792000000001</v>
      </c>
      <c r="H49" s="72">
        <v>16082.004000000001</v>
      </c>
      <c r="I49" s="72">
        <v>7466537</v>
      </c>
      <c r="J49" s="72">
        <v>1395873.378</v>
      </c>
      <c r="K49" s="74">
        <v>9236318.8719999995</v>
      </c>
    </row>
    <row r="50" spans="2:31" s="9" customFormat="1" ht="15" customHeight="1" x14ac:dyDescent="0.25">
      <c r="B50" s="33" t="s">
        <v>24</v>
      </c>
      <c r="C50" s="73">
        <v>28968</v>
      </c>
      <c r="D50" s="72">
        <v>1774931.0060500002</v>
      </c>
      <c r="E50" s="72">
        <v>365912.62400000001</v>
      </c>
      <c r="F50" s="72">
        <v>19973.179</v>
      </c>
      <c r="G50" s="72">
        <v>6210.7420000000002</v>
      </c>
      <c r="H50" s="72">
        <v>15881.308000000001</v>
      </c>
      <c r="I50" s="72">
        <v>2843870</v>
      </c>
      <c r="J50" s="72">
        <v>524039.11300000001</v>
      </c>
      <c r="K50" s="74">
        <v>2824327.8696499998</v>
      </c>
    </row>
    <row r="51" spans="2:31" s="9" customFormat="1" ht="15" customHeight="1" x14ac:dyDescent="0.25">
      <c r="B51" s="33" t="s">
        <v>171</v>
      </c>
      <c r="C51" s="73">
        <v>63</v>
      </c>
      <c r="D51" s="72">
        <v>5172.0460000000003</v>
      </c>
      <c r="E51" s="72">
        <v>402.45699999999999</v>
      </c>
      <c r="F51" s="72">
        <v>0</v>
      </c>
      <c r="G51" s="72">
        <v>0</v>
      </c>
      <c r="H51" s="72">
        <v>0</v>
      </c>
      <c r="I51" s="72">
        <v>3379</v>
      </c>
      <c r="J51" s="72">
        <v>642.01</v>
      </c>
      <c r="K51" s="74">
        <v>9225.7970000000005</v>
      </c>
    </row>
    <row r="52" spans="2:31" s="9" customFormat="1" ht="15" customHeight="1" thickBot="1" x14ac:dyDescent="0.3">
      <c r="B52" s="34" t="s">
        <v>26</v>
      </c>
      <c r="C52" s="75">
        <v>43</v>
      </c>
      <c r="D52" s="76">
        <v>-4014.03</v>
      </c>
      <c r="E52" s="76">
        <v>0</v>
      </c>
      <c r="F52" s="76">
        <v>0</v>
      </c>
      <c r="G52" s="76">
        <v>0</v>
      </c>
      <c r="H52" s="76">
        <v>0</v>
      </c>
      <c r="I52" s="76">
        <v>1035</v>
      </c>
      <c r="J52" s="76">
        <v>196.65</v>
      </c>
      <c r="K52" s="77">
        <v>4604.2030000000004</v>
      </c>
    </row>
    <row r="53" spans="2:31" s="9" customFormat="1" ht="15" customHeight="1" thickTop="1" x14ac:dyDescent="0.2">
      <c r="B53" s="138" t="s">
        <v>200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</row>
    <row r="54" spans="2:31" s="9" customFormat="1" ht="15" customHeight="1" x14ac:dyDescent="0.25">
      <c r="C54" s="63"/>
      <c r="D54" s="63"/>
      <c r="E54" s="63"/>
      <c r="F54" s="63"/>
      <c r="G54" s="63"/>
      <c r="H54" s="63"/>
      <c r="I54" s="63"/>
      <c r="J54" s="63"/>
      <c r="K54" s="63"/>
    </row>
  </sheetData>
  <mergeCells count="2">
    <mergeCell ref="B2:K2"/>
    <mergeCell ref="B53:AE5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9" customWidth="1"/>
    <col min="3" max="3" width="14.7109375" style="6" customWidth="1"/>
    <col min="4" max="12" width="14.7109375" customWidth="1"/>
    <col min="14" max="19" width="14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26" t="s">
        <v>176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8"/>
    </row>
    <row r="3" spans="2:31" s="4" customFormat="1" ht="64.5" thickBot="1" x14ac:dyDescent="0.3">
      <c r="B3" s="36" t="s">
        <v>184</v>
      </c>
      <c r="C3" s="55" t="s">
        <v>62</v>
      </c>
      <c r="D3" s="56" t="s">
        <v>182</v>
      </c>
      <c r="E3" s="56" t="s">
        <v>183</v>
      </c>
      <c r="F3" s="56" t="s">
        <v>138</v>
      </c>
      <c r="G3" s="56" t="s">
        <v>139</v>
      </c>
      <c r="H3" s="56" t="s">
        <v>140</v>
      </c>
      <c r="I3" s="56" t="s">
        <v>184</v>
      </c>
      <c r="J3" s="56" t="s">
        <v>185</v>
      </c>
      <c r="K3" s="43" t="s">
        <v>122</v>
      </c>
      <c r="L3" s="43" t="s">
        <v>186</v>
      </c>
      <c r="M3" s="43" t="s">
        <v>58</v>
      </c>
      <c r="N3" s="56" t="s">
        <v>187</v>
      </c>
      <c r="O3" s="56" t="s">
        <v>121</v>
      </c>
      <c r="P3" s="42" t="s">
        <v>188</v>
      </c>
      <c r="Q3" s="42" t="s">
        <v>189</v>
      </c>
      <c r="R3" s="43" t="s">
        <v>190</v>
      </c>
      <c r="S3" s="42" t="s">
        <v>59</v>
      </c>
      <c r="T3" s="42" t="s">
        <v>191</v>
      </c>
      <c r="U3" s="42" t="s">
        <v>141</v>
      </c>
      <c r="V3" s="42" t="s">
        <v>60</v>
      </c>
      <c r="W3" s="43" t="s">
        <v>123</v>
      </c>
      <c r="X3" s="42" t="s">
        <v>124</v>
      </c>
      <c r="Y3" s="42" t="s">
        <v>61</v>
      </c>
      <c r="Z3" s="43" t="s">
        <v>192</v>
      </c>
      <c r="AA3" s="43" t="s">
        <v>193</v>
      </c>
      <c r="AB3" s="43" t="s">
        <v>194</v>
      </c>
      <c r="AC3" s="42" t="s">
        <v>195</v>
      </c>
      <c r="AD3" s="42" t="s">
        <v>145</v>
      </c>
      <c r="AE3" s="57" t="s">
        <v>196</v>
      </c>
    </row>
    <row r="4" spans="2:31" s="11" customFormat="1" ht="15" customHeight="1" thickTop="1" x14ac:dyDescent="0.25">
      <c r="B4" s="58" t="s">
        <v>129</v>
      </c>
      <c r="C4" s="59">
        <v>248913</v>
      </c>
      <c r="D4" s="60">
        <v>4963109.0700700004</v>
      </c>
      <c r="E4" s="60">
        <v>-1982880.4170300006</v>
      </c>
      <c r="F4" s="60">
        <v>58511.688530000043</v>
      </c>
      <c r="G4" s="60">
        <v>800799.33408999967</v>
      </c>
      <c r="H4" s="60">
        <v>203097.28460999994</v>
      </c>
      <c r="I4" s="60">
        <v>5331724.6629600031</v>
      </c>
      <c r="J4" s="60">
        <v>920864.08027999999</v>
      </c>
      <c r="K4" s="60">
        <v>4058696.6347899991</v>
      </c>
      <c r="L4" s="60">
        <v>1581949.1315200001</v>
      </c>
      <c r="M4" s="60">
        <v>-52429.838130000004</v>
      </c>
      <c r="N4" s="60">
        <v>5600.0355799999998</v>
      </c>
      <c r="O4" s="60">
        <v>80599.254279999979</v>
      </c>
      <c r="P4" s="60">
        <v>72378.514650000012</v>
      </c>
      <c r="Q4" s="60">
        <v>66855.50864</v>
      </c>
      <c r="R4" s="60">
        <v>0</v>
      </c>
      <c r="S4" s="60">
        <v>3169.7930599999991</v>
      </c>
      <c r="T4" s="60">
        <v>13703.4</v>
      </c>
      <c r="U4" s="60">
        <v>248.4</v>
      </c>
      <c r="V4" s="60">
        <v>29406.3</v>
      </c>
      <c r="W4" s="60">
        <v>353490.50599999999</v>
      </c>
      <c r="X4" s="60">
        <v>329724.67700000003</v>
      </c>
      <c r="Y4" s="60">
        <v>328464.56900000002</v>
      </c>
      <c r="Z4" s="60">
        <v>82923.179000000004</v>
      </c>
      <c r="AA4" s="60">
        <v>115497.3</v>
      </c>
      <c r="AB4" s="60">
        <v>0</v>
      </c>
      <c r="AC4" s="60">
        <v>3321730.1681199996</v>
      </c>
      <c r="AD4" s="60">
        <v>779803.71200000006</v>
      </c>
      <c r="AE4" s="61">
        <v>3489.1129999999998</v>
      </c>
    </row>
    <row r="5" spans="2:31" s="11" customFormat="1" ht="15" customHeight="1" x14ac:dyDescent="0.25">
      <c r="B5" s="49" t="s">
        <v>63</v>
      </c>
      <c r="C5" s="7">
        <v>210772</v>
      </c>
      <c r="D5" s="8">
        <v>6737360.9819999998</v>
      </c>
      <c r="E5" s="8">
        <v>8306186.7832700014</v>
      </c>
      <c r="F5" s="8">
        <v>41979.839379999998</v>
      </c>
      <c r="G5" s="8">
        <v>1729479.7698000008</v>
      </c>
      <c r="H5" s="8">
        <v>225018.8918000001</v>
      </c>
      <c r="I5" s="8">
        <v>15684062.885609997</v>
      </c>
      <c r="J5" s="8">
        <v>1169563.6497</v>
      </c>
      <c r="K5" s="8">
        <v>5570909.5353000006</v>
      </c>
      <c r="L5" s="8">
        <v>1299255.7708599998</v>
      </c>
      <c r="M5" s="8">
        <v>18435.288259999998</v>
      </c>
      <c r="N5" s="8">
        <v>15000.25</v>
      </c>
      <c r="O5" s="8">
        <v>127235.02078000001</v>
      </c>
      <c r="P5" s="8">
        <v>80378.632840000006</v>
      </c>
      <c r="Q5" s="8">
        <v>81068.691999999995</v>
      </c>
      <c r="R5" s="8">
        <v>0</v>
      </c>
      <c r="S5" s="8">
        <v>446.73279000000002</v>
      </c>
      <c r="T5" s="8">
        <v>18220.14</v>
      </c>
      <c r="U5" s="8">
        <v>244.26</v>
      </c>
      <c r="V5" s="8">
        <v>25018.47</v>
      </c>
      <c r="W5" s="8">
        <v>621935.95600000001</v>
      </c>
      <c r="X5" s="8">
        <v>588098.64199999999</v>
      </c>
      <c r="Y5" s="8">
        <v>575143.576</v>
      </c>
      <c r="Z5" s="8">
        <v>229303.53099999999</v>
      </c>
      <c r="AA5" s="8">
        <v>40251.85</v>
      </c>
      <c r="AB5" s="8">
        <v>0</v>
      </c>
      <c r="AC5" s="8">
        <v>3074173.2787199989</v>
      </c>
      <c r="AD5" s="8">
        <v>2305712.625</v>
      </c>
      <c r="AE5" s="50">
        <v>1235.6099999999999</v>
      </c>
    </row>
    <row r="6" spans="2:31" s="11" customFormat="1" ht="15" customHeight="1" x14ac:dyDescent="0.25">
      <c r="B6" s="49" t="s">
        <v>64</v>
      </c>
      <c r="C6" s="7">
        <v>207072</v>
      </c>
      <c r="D6" s="8">
        <v>11068415.972719999</v>
      </c>
      <c r="E6" s="8">
        <v>13473260.717020001</v>
      </c>
      <c r="F6" s="8">
        <v>55869.705809999992</v>
      </c>
      <c r="G6" s="8">
        <v>1929853.7817299988</v>
      </c>
      <c r="H6" s="8">
        <v>287765.5196099999</v>
      </c>
      <c r="I6" s="8">
        <v>25899944.011650003</v>
      </c>
      <c r="J6" s="8">
        <v>2043381.8433499997</v>
      </c>
      <c r="K6" s="8">
        <v>9027574.2836000025</v>
      </c>
      <c r="L6" s="8">
        <v>1894487.0988100001</v>
      </c>
      <c r="M6" s="8">
        <v>14278.003500000001</v>
      </c>
      <c r="N6" s="8">
        <v>24081.510999999999</v>
      </c>
      <c r="O6" s="8">
        <v>207370.46695999999</v>
      </c>
      <c r="P6" s="8">
        <v>92392.397339999996</v>
      </c>
      <c r="Q6" s="8">
        <v>101244.76059999999</v>
      </c>
      <c r="R6" s="8">
        <v>0</v>
      </c>
      <c r="S6" s="8">
        <v>28.047949999999997</v>
      </c>
      <c r="T6" s="8">
        <v>36046.980000000003</v>
      </c>
      <c r="U6" s="8">
        <v>327.06</v>
      </c>
      <c r="V6" s="8">
        <v>18156.330000000002</v>
      </c>
      <c r="W6" s="8">
        <v>1004159.871</v>
      </c>
      <c r="X6" s="8">
        <v>980674.60800000001</v>
      </c>
      <c r="Y6" s="8">
        <v>909169.07299999997</v>
      </c>
      <c r="Z6" s="8">
        <v>418925.72600000002</v>
      </c>
      <c r="AA6" s="8">
        <v>51596.3</v>
      </c>
      <c r="AB6" s="8">
        <v>0</v>
      </c>
      <c r="AC6" s="8">
        <v>3520250.6136699989</v>
      </c>
      <c r="AD6" s="8">
        <v>3818392.4479999999</v>
      </c>
      <c r="AE6" s="50">
        <v>919.05200000000002</v>
      </c>
    </row>
    <row r="7" spans="2:31" s="11" customFormat="1" ht="15" customHeight="1" x14ac:dyDescent="0.25">
      <c r="B7" s="49" t="s">
        <v>65</v>
      </c>
      <c r="C7" s="7">
        <v>238932</v>
      </c>
      <c r="D7" s="8">
        <v>16624374.908199999</v>
      </c>
      <c r="E7" s="8">
        <v>23185561.686960019</v>
      </c>
      <c r="F7" s="8">
        <v>93062.620970000018</v>
      </c>
      <c r="G7" s="8">
        <v>2398207.2007600009</v>
      </c>
      <c r="H7" s="8">
        <v>377844.71386999998</v>
      </c>
      <c r="I7" s="8">
        <v>41535551.987480022</v>
      </c>
      <c r="J7" s="8">
        <v>3573815.7255699998</v>
      </c>
      <c r="K7" s="8">
        <v>13051479.618970003</v>
      </c>
      <c r="L7" s="8">
        <v>4348725.7926599998</v>
      </c>
      <c r="M7" s="8">
        <v>41735.669909999997</v>
      </c>
      <c r="N7" s="8">
        <v>56588.889000000003</v>
      </c>
      <c r="O7" s="8">
        <v>494575.1954599999</v>
      </c>
      <c r="P7" s="8">
        <v>180232.44889000006</v>
      </c>
      <c r="Q7" s="8">
        <v>204108.48869999999</v>
      </c>
      <c r="R7" s="8">
        <v>0</v>
      </c>
      <c r="S7" s="8">
        <v>911.19644000000005</v>
      </c>
      <c r="T7" s="8">
        <v>108931.68</v>
      </c>
      <c r="U7" s="8">
        <v>397.44</v>
      </c>
      <c r="V7" s="8">
        <v>20288.27</v>
      </c>
      <c r="W7" s="8">
        <v>1409221.1229999999</v>
      </c>
      <c r="X7" s="8">
        <v>1321817.923</v>
      </c>
      <c r="Y7" s="8">
        <v>1203540.5209999999</v>
      </c>
      <c r="Z7" s="8">
        <v>711927.06599999999</v>
      </c>
      <c r="AA7" s="8">
        <v>95167.9</v>
      </c>
      <c r="AB7" s="8">
        <v>1.2</v>
      </c>
      <c r="AC7" s="8">
        <v>4997805.2334899995</v>
      </c>
      <c r="AD7" s="8">
        <v>6086944.9330000002</v>
      </c>
      <c r="AE7" s="50">
        <v>211816.86</v>
      </c>
    </row>
    <row r="8" spans="2:31" s="11" customFormat="1" ht="15" customHeight="1" x14ac:dyDescent="0.25">
      <c r="B8" s="49" t="s">
        <v>66</v>
      </c>
      <c r="C8" s="7">
        <v>163508</v>
      </c>
      <c r="D8" s="8">
        <v>22599430.505369999</v>
      </c>
      <c r="E8" s="8">
        <v>12777946.700020006</v>
      </c>
      <c r="F8" s="8">
        <v>72672.823270000008</v>
      </c>
      <c r="G8" s="8">
        <v>1594514.4658600003</v>
      </c>
      <c r="H8" s="8">
        <v>260061.59422999996</v>
      </c>
      <c r="I8" s="8">
        <v>36719768.762359999</v>
      </c>
      <c r="J8" s="8">
        <v>5237625.3928999994</v>
      </c>
      <c r="K8" s="8">
        <v>17361390.809470002</v>
      </c>
      <c r="L8" s="8">
        <v>2683582.9501</v>
      </c>
      <c r="M8" s="8">
        <v>26483.473979999999</v>
      </c>
      <c r="N8" s="8">
        <v>71726.782000000007</v>
      </c>
      <c r="O8" s="8">
        <v>687905.1850099999</v>
      </c>
      <c r="P8" s="8">
        <v>192425.66829</v>
      </c>
      <c r="Q8" s="8">
        <v>222551.26577999999</v>
      </c>
      <c r="R8" s="8">
        <v>0</v>
      </c>
      <c r="S8" s="8">
        <v>524.06143999999995</v>
      </c>
      <c r="T8" s="8">
        <v>140834.51999999999</v>
      </c>
      <c r="U8" s="8">
        <v>223.56</v>
      </c>
      <c r="V8" s="8">
        <v>14576.855</v>
      </c>
      <c r="W8" s="8">
        <v>1220368.5349999999</v>
      </c>
      <c r="X8" s="8">
        <v>913423.87</v>
      </c>
      <c r="Y8" s="8">
        <v>750438.56700000004</v>
      </c>
      <c r="Z8" s="8">
        <v>1121796.47</v>
      </c>
      <c r="AA8" s="8">
        <v>94171.15</v>
      </c>
      <c r="AB8" s="8">
        <v>0</v>
      </c>
      <c r="AC8" s="8">
        <v>3420742.585620001</v>
      </c>
      <c r="AD8" s="8">
        <v>5328251.3370000003</v>
      </c>
      <c r="AE8" s="50">
        <v>874339.25100000005</v>
      </c>
    </row>
    <row r="9" spans="2:31" s="11" customFormat="1" ht="15" customHeight="1" x14ac:dyDescent="0.25">
      <c r="B9" s="49" t="s">
        <v>67</v>
      </c>
      <c r="C9" s="7">
        <v>134103</v>
      </c>
      <c r="D9" s="8">
        <v>24901386.499239996</v>
      </c>
      <c r="E9" s="8">
        <v>10563187.990510004</v>
      </c>
      <c r="F9" s="8">
        <v>70220.23109999999</v>
      </c>
      <c r="G9" s="8">
        <v>1417275.6383699996</v>
      </c>
      <c r="H9" s="8">
        <v>240715.47630000001</v>
      </c>
      <c r="I9" s="8">
        <v>36776619.625720009</v>
      </c>
      <c r="J9" s="8">
        <v>5909739.37787</v>
      </c>
      <c r="K9" s="8">
        <v>18992295.266369995</v>
      </c>
      <c r="L9" s="8">
        <v>2279100.4150200002</v>
      </c>
      <c r="M9" s="8">
        <v>29755.145</v>
      </c>
      <c r="N9" s="8">
        <v>79254.994350000008</v>
      </c>
      <c r="O9" s="8">
        <v>670099.96149000025</v>
      </c>
      <c r="P9" s="8">
        <v>172164.28727999999</v>
      </c>
      <c r="Q9" s="8">
        <v>209107.02600000001</v>
      </c>
      <c r="R9" s="8">
        <v>0</v>
      </c>
      <c r="S9" s="8">
        <v>71.406440000000003</v>
      </c>
      <c r="T9" s="8">
        <v>136371.6</v>
      </c>
      <c r="U9" s="8">
        <v>339.48</v>
      </c>
      <c r="V9" s="8">
        <v>9089.2199999999993</v>
      </c>
      <c r="W9" s="8">
        <v>1059451.3389999999</v>
      </c>
      <c r="X9" s="8">
        <v>579663.56000000006</v>
      </c>
      <c r="Y9" s="8">
        <v>426925.74200000003</v>
      </c>
      <c r="Z9" s="8">
        <v>1481147.1629999999</v>
      </c>
      <c r="AA9" s="8">
        <v>110841.75</v>
      </c>
      <c r="AB9" s="8">
        <v>0</v>
      </c>
      <c r="AC9" s="8">
        <v>2957297.8420600006</v>
      </c>
      <c r="AD9" s="8">
        <v>5343000.9649999999</v>
      </c>
      <c r="AE9" s="50">
        <v>1402776.8540000001</v>
      </c>
    </row>
    <row r="10" spans="2:31" s="11" customFormat="1" ht="15" customHeight="1" x14ac:dyDescent="0.25">
      <c r="B10" s="49" t="s">
        <v>68</v>
      </c>
      <c r="C10" s="7">
        <v>120168</v>
      </c>
      <c r="D10" s="8">
        <v>28458359.703779999</v>
      </c>
      <c r="E10" s="8">
        <v>9226238.793569997</v>
      </c>
      <c r="F10" s="8">
        <v>75419.373460000003</v>
      </c>
      <c r="G10" s="8">
        <v>1326232.6956000002</v>
      </c>
      <c r="H10" s="8">
        <v>224709.26592000001</v>
      </c>
      <c r="I10" s="8">
        <v>38998698.243419997</v>
      </c>
      <c r="J10" s="8">
        <v>6836635.9680000003</v>
      </c>
      <c r="K10" s="8">
        <v>21620805.651779998</v>
      </c>
      <c r="L10" s="8">
        <v>1889725.6204799998</v>
      </c>
      <c r="M10" s="8">
        <v>24471.399719999998</v>
      </c>
      <c r="N10" s="8">
        <v>90636.032999999996</v>
      </c>
      <c r="O10" s="8">
        <v>697197.79795999965</v>
      </c>
      <c r="P10" s="8">
        <v>160886.23325999998</v>
      </c>
      <c r="Q10" s="8">
        <v>202397.46995999999</v>
      </c>
      <c r="R10" s="8">
        <v>0</v>
      </c>
      <c r="S10" s="8">
        <v>95.518640000000005</v>
      </c>
      <c r="T10" s="8">
        <v>128880.27</v>
      </c>
      <c r="U10" s="8">
        <v>264.95999999999998</v>
      </c>
      <c r="V10" s="8">
        <v>6352.6049999999996</v>
      </c>
      <c r="W10" s="8">
        <v>1002883.514</v>
      </c>
      <c r="X10" s="8">
        <v>411812.565</v>
      </c>
      <c r="Y10" s="8">
        <v>279943.66100000002</v>
      </c>
      <c r="Z10" s="8">
        <v>1905818.165</v>
      </c>
      <c r="AA10" s="8">
        <v>136557.5</v>
      </c>
      <c r="AB10" s="8">
        <v>0</v>
      </c>
      <c r="AC10" s="8">
        <v>2740082.0754599995</v>
      </c>
      <c r="AD10" s="8">
        <v>5672729.0209999997</v>
      </c>
      <c r="AE10" s="50">
        <v>1940343.284</v>
      </c>
    </row>
    <row r="11" spans="2:31" s="11" customFormat="1" ht="15" customHeight="1" x14ac:dyDescent="0.25">
      <c r="B11" s="49" t="s">
        <v>69</v>
      </c>
      <c r="C11" s="7">
        <v>112200</v>
      </c>
      <c r="D11" s="8">
        <v>31558092.528619997</v>
      </c>
      <c r="E11" s="8">
        <v>9161470.7086000033</v>
      </c>
      <c r="F11" s="8">
        <v>83694.429080000016</v>
      </c>
      <c r="G11" s="8">
        <v>1260619.56751</v>
      </c>
      <c r="H11" s="8">
        <v>227079.27763999999</v>
      </c>
      <c r="I11" s="8">
        <v>42061609.510180011</v>
      </c>
      <c r="J11" s="8">
        <v>7653856.7311100001</v>
      </c>
      <c r="K11" s="8">
        <v>23914109.281950001</v>
      </c>
      <c r="L11" s="8">
        <v>1696188.7898000001</v>
      </c>
      <c r="M11" s="8">
        <v>31517.202630000003</v>
      </c>
      <c r="N11" s="8">
        <v>100774.12549999999</v>
      </c>
      <c r="O11" s="8">
        <v>746218.50203999982</v>
      </c>
      <c r="P11" s="8">
        <v>159171.63753000001</v>
      </c>
      <c r="Q11" s="8">
        <v>204094.11499999999</v>
      </c>
      <c r="R11" s="8">
        <v>0</v>
      </c>
      <c r="S11" s="8">
        <v>1107.1797799999999</v>
      </c>
      <c r="T11" s="8">
        <v>134436.15</v>
      </c>
      <c r="U11" s="8">
        <v>211.14</v>
      </c>
      <c r="V11" s="8">
        <v>4957.665</v>
      </c>
      <c r="W11" s="8">
        <v>996062.97499999998</v>
      </c>
      <c r="X11" s="8">
        <v>288745.098</v>
      </c>
      <c r="Y11" s="8">
        <v>180439.54300000001</v>
      </c>
      <c r="Z11" s="8">
        <v>2300729.2089999998</v>
      </c>
      <c r="AA11" s="8">
        <v>206137.60000000001</v>
      </c>
      <c r="AB11" s="8">
        <v>0</v>
      </c>
      <c r="AC11" s="8">
        <v>2706359.2577600004</v>
      </c>
      <c r="AD11" s="8">
        <v>6123574.5089999996</v>
      </c>
      <c r="AE11" s="50">
        <v>2454250.9819999998</v>
      </c>
    </row>
    <row r="12" spans="2:31" s="11" customFormat="1" ht="15" customHeight="1" x14ac:dyDescent="0.25">
      <c r="B12" s="49" t="s">
        <v>70</v>
      </c>
      <c r="C12" s="7">
        <v>100254</v>
      </c>
      <c r="D12" s="8">
        <v>35721302.455520004</v>
      </c>
      <c r="E12" s="8">
        <v>5483549.5715099992</v>
      </c>
      <c r="F12" s="8">
        <v>79788.521180000011</v>
      </c>
      <c r="G12" s="8">
        <v>1243707.9599099997</v>
      </c>
      <c r="H12" s="8">
        <v>246460.94629000005</v>
      </c>
      <c r="I12" s="8">
        <v>42563683.460820004</v>
      </c>
      <c r="J12" s="8">
        <v>8727510.8955899999</v>
      </c>
      <c r="K12" s="8">
        <v>26993008.59993</v>
      </c>
      <c r="L12" s="8">
        <v>1310199.23502</v>
      </c>
      <c r="M12" s="8">
        <v>29059.7889</v>
      </c>
      <c r="N12" s="8">
        <v>104049.37300000001</v>
      </c>
      <c r="O12" s="8">
        <v>732766.78939000145</v>
      </c>
      <c r="P12" s="8">
        <v>143569.51056999998</v>
      </c>
      <c r="Q12" s="8">
        <v>194684.33901</v>
      </c>
      <c r="R12" s="8">
        <v>217.262</v>
      </c>
      <c r="S12" s="8">
        <v>115.98846</v>
      </c>
      <c r="T12" s="8">
        <v>120161.43</v>
      </c>
      <c r="U12" s="8">
        <v>49.68</v>
      </c>
      <c r="V12" s="8">
        <v>3624.7</v>
      </c>
      <c r="W12" s="8">
        <v>958491.56900000002</v>
      </c>
      <c r="X12" s="8">
        <v>168595.617</v>
      </c>
      <c r="Y12" s="8">
        <v>86940.592000000004</v>
      </c>
      <c r="Z12" s="8">
        <v>2777641.2570000002</v>
      </c>
      <c r="AA12" s="8">
        <v>207603.84</v>
      </c>
      <c r="AB12" s="8">
        <v>0</v>
      </c>
      <c r="AC12" s="8">
        <v>2540290.59</v>
      </c>
      <c r="AD12" s="8">
        <v>6202403.1239999998</v>
      </c>
      <c r="AE12" s="50">
        <v>2760804.2101599998</v>
      </c>
    </row>
    <row r="13" spans="2:31" s="11" customFormat="1" ht="15" customHeight="1" x14ac:dyDescent="0.25">
      <c r="B13" s="49" t="s">
        <v>71</v>
      </c>
      <c r="C13" s="7">
        <v>94133</v>
      </c>
      <c r="D13" s="8">
        <v>38424829.5493</v>
      </c>
      <c r="E13" s="8">
        <v>4950563.8616700005</v>
      </c>
      <c r="F13" s="8">
        <v>73706.340389999983</v>
      </c>
      <c r="G13" s="8">
        <v>1192996.5862800002</v>
      </c>
      <c r="H13" s="8">
        <v>256973.37233999997</v>
      </c>
      <c r="I13" s="8">
        <v>44697040.184830002</v>
      </c>
      <c r="J13" s="8">
        <v>9433171.6395099983</v>
      </c>
      <c r="K13" s="8">
        <v>28991215.152790003</v>
      </c>
      <c r="L13" s="8">
        <v>1256714.29103</v>
      </c>
      <c r="M13" s="8">
        <v>17063.625</v>
      </c>
      <c r="N13" s="8">
        <v>110571.26300000001</v>
      </c>
      <c r="O13" s="8">
        <v>759041.06522000046</v>
      </c>
      <c r="P13" s="8">
        <v>144195.00738</v>
      </c>
      <c r="Q13" s="8">
        <v>192463.16899999999</v>
      </c>
      <c r="R13" s="8">
        <v>9.6630000000000003</v>
      </c>
      <c r="S13" s="8">
        <v>185.38611</v>
      </c>
      <c r="T13" s="8">
        <v>119643.93</v>
      </c>
      <c r="U13" s="8">
        <v>99.36</v>
      </c>
      <c r="V13" s="8">
        <v>2453.54</v>
      </c>
      <c r="W13" s="8">
        <v>952120.32499999995</v>
      </c>
      <c r="X13" s="8">
        <v>115929.83100000001</v>
      </c>
      <c r="Y13" s="8">
        <v>52672.646000000001</v>
      </c>
      <c r="Z13" s="8">
        <v>3155154.8659999999</v>
      </c>
      <c r="AA13" s="8">
        <v>198717.35</v>
      </c>
      <c r="AB13" s="8">
        <v>0</v>
      </c>
      <c r="AC13" s="8">
        <v>2501547.4147600001</v>
      </c>
      <c r="AD13" s="8">
        <v>6517599.7309999997</v>
      </c>
      <c r="AE13" s="50">
        <v>3183708.821</v>
      </c>
    </row>
    <row r="14" spans="2:31" s="11" customFormat="1" ht="15" customHeight="1" x14ac:dyDescent="0.25">
      <c r="B14" s="49" t="s">
        <v>72</v>
      </c>
      <c r="C14" s="7">
        <v>85927</v>
      </c>
      <c r="D14" s="8">
        <v>38445938.573020004</v>
      </c>
      <c r="E14" s="8">
        <v>5295034.29268</v>
      </c>
      <c r="F14" s="8">
        <v>81851.796899999987</v>
      </c>
      <c r="G14" s="8">
        <v>1161022.8550799999</v>
      </c>
      <c r="H14" s="8">
        <v>232051.66749000002</v>
      </c>
      <c r="I14" s="8">
        <v>45085875.126610003</v>
      </c>
      <c r="J14" s="8">
        <v>9477931.1643599998</v>
      </c>
      <c r="K14" s="8">
        <v>28967312.588659998</v>
      </c>
      <c r="L14" s="8">
        <v>1184251.6534199999</v>
      </c>
      <c r="M14" s="8">
        <v>24659.597699999998</v>
      </c>
      <c r="N14" s="8">
        <v>115048.20647</v>
      </c>
      <c r="O14" s="8">
        <v>751817.38307999971</v>
      </c>
      <c r="P14" s="8">
        <v>149044.60014</v>
      </c>
      <c r="Q14" s="8">
        <v>191337.20199999999</v>
      </c>
      <c r="R14" s="8">
        <v>362.42700000000002</v>
      </c>
      <c r="S14" s="8">
        <v>50.325939999999996</v>
      </c>
      <c r="T14" s="8">
        <v>113299.38</v>
      </c>
      <c r="U14" s="8">
        <v>248.4</v>
      </c>
      <c r="V14" s="8">
        <v>2069.63</v>
      </c>
      <c r="W14" s="8">
        <v>896983.74899999995</v>
      </c>
      <c r="X14" s="8">
        <v>73737.778000000006</v>
      </c>
      <c r="Y14" s="8">
        <v>28179.179</v>
      </c>
      <c r="Z14" s="8">
        <v>3328858.2850000001</v>
      </c>
      <c r="AA14" s="8">
        <v>241097.60000000001</v>
      </c>
      <c r="AB14" s="8">
        <v>0</v>
      </c>
      <c r="AC14" s="8">
        <v>2320356.4860700001</v>
      </c>
      <c r="AD14" s="8">
        <v>6575413.8080000002</v>
      </c>
      <c r="AE14" s="50">
        <v>3466796.6910000001</v>
      </c>
    </row>
    <row r="15" spans="2:31" s="11" customFormat="1" ht="15" customHeight="1" x14ac:dyDescent="0.25">
      <c r="B15" s="49" t="s">
        <v>73</v>
      </c>
      <c r="C15" s="7">
        <v>75336</v>
      </c>
      <c r="D15" s="8">
        <v>37775894.410949998</v>
      </c>
      <c r="E15" s="8">
        <v>4133388.4809300001</v>
      </c>
      <c r="F15" s="8">
        <v>80303.255579999997</v>
      </c>
      <c r="G15" s="8">
        <v>1122359.6948799998</v>
      </c>
      <c r="H15" s="8">
        <v>260370.95783</v>
      </c>
      <c r="I15" s="8">
        <v>43272443.860470004</v>
      </c>
      <c r="J15" s="8">
        <v>9347065.7366700005</v>
      </c>
      <c r="K15" s="8">
        <v>28428973.20428</v>
      </c>
      <c r="L15" s="8">
        <v>979276.18704000011</v>
      </c>
      <c r="M15" s="8">
        <v>31492.332180000001</v>
      </c>
      <c r="N15" s="8">
        <v>111335.122</v>
      </c>
      <c r="O15" s="8">
        <v>723440.29316999973</v>
      </c>
      <c r="P15" s="8">
        <v>140446.94158000001</v>
      </c>
      <c r="Q15" s="8">
        <v>178461.84469999999</v>
      </c>
      <c r="R15" s="8">
        <v>63.793999999999997</v>
      </c>
      <c r="S15" s="8">
        <v>89.625339999999994</v>
      </c>
      <c r="T15" s="8">
        <v>106905.15</v>
      </c>
      <c r="U15" s="8">
        <v>149.04</v>
      </c>
      <c r="V15" s="8">
        <v>1246.2</v>
      </c>
      <c r="W15" s="8">
        <v>839923.55200000003</v>
      </c>
      <c r="X15" s="8">
        <v>41178.970999999998</v>
      </c>
      <c r="Y15" s="8">
        <v>11314.897999999999</v>
      </c>
      <c r="Z15" s="8">
        <v>3400452.3489999999</v>
      </c>
      <c r="AA15" s="8">
        <v>209152</v>
      </c>
      <c r="AB15" s="8">
        <v>0</v>
      </c>
      <c r="AC15" s="8">
        <v>2268779.9048500005</v>
      </c>
      <c r="AD15" s="8">
        <v>6312110.6189999999</v>
      </c>
      <c r="AE15" s="50">
        <v>3500308.54</v>
      </c>
    </row>
    <row r="16" spans="2:31" s="11" customFormat="1" ht="15" customHeight="1" x14ac:dyDescent="0.25">
      <c r="B16" s="49" t="s">
        <v>74</v>
      </c>
      <c r="C16" s="7">
        <v>63294</v>
      </c>
      <c r="D16" s="8">
        <v>34563532.232359998</v>
      </c>
      <c r="E16" s="8">
        <v>3685788.8299700003</v>
      </c>
      <c r="F16" s="8">
        <v>77411.953500000003</v>
      </c>
      <c r="G16" s="8">
        <v>1072730.2149399999</v>
      </c>
      <c r="H16" s="8">
        <v>244236.24713</v>
      </c>
      <c r="I16" s="8">
        <v>39520479.20194</v>
      </c>
      <c r="J16" s="8">
        <v>8558882.3800000008</v>
      </c>
      <c r="K16" s="8">
        <v>26003674.023359999</v>
      </c>
      <c r="L16" s="8">
        <v>725624.41460000002</v>
      </c>
      <c r="M16" s="8">
        <v>18523.776000000002</v>
      </c>
      <c r="N16" s="8">
        <v>101242.931</v>
      </c>
      <c r="O16" s="8">
        <v>650681.13726999972</v>
      </c>
      <c r="P16" s="8">
        <v>132234.74243000001</v>
      </c>
      <c r="Q16" s="8">
        <v>160705.46006000001</v>
      </c>
      <c r="R16" s="8">
        <v>0</v>
      </c>
      <c r="S16" s="8">
        <v>702.55793999999992</v>
      </c>
      <c r="T16" s="8">
        <v>94580.37</v>
      </c>
      <c r="U16" s="8">
        <v>248.4</v>
      </c>
      <c r="V16" s="8">
        <v>991.26499999999999</v>
      </c>
      <c r="W16" s="8">
        <v>733093.59900000005</v>
      </c>
      <c r="X16" s="8">
        <v>23894.22</v>
      </c>
      <c r="Y16" s="8">
        <v>3055.8389999999999</v>
      </c>
      <c r="Z16" s="8">
        <v>3224769.301</v>
      </c>
      <c r="AA16" s="8">
        <v>195919.69099999999</v>
      </c>
      <c r="AB16" s="8">
        <v>0</v>
      </c>
      <c r="AC16" s="8">
        <v>2159322.8395900009</v>
      </c>
      <c r="AD16" s="8">
        <v>5766179.0889999997</v>
      </c>
      <c r="AE16" s="50">
        <v>3359005.61</v>
      </c>
    </row>
    <row r="17" spans="2:31" s="11" customFormat="1" ht="15" customHeight="1" x14ac:dyDescent="0.25">
      <c r="B17" s="49" t="s">
        <v>75</v>
      </c>
      <c r="C17" s="7">
        <v>52804</v>
      </c>
      <c r="D17" s="8">
        <v>31016619.018049996</v>
      </c>
      <c r="E17" s="8">
        <v>3302277.7642600001</v>
      </c>
      <c r="F17" s="8">
        <v>68188.860919999992</v>
      </c>
      <c r="G17" s="8">
        <v>1068751.26079</v>
      </c>
      <c r="H17" s="8">
        <v>237178.72805999996</v>
      </c>
      <c r="I17" s="8">
        <v>35594483.713109992</v>
      </c>
      <c r="J17" s="8">
        <v>7679844.53125</v>
      </c>
      <c r="K17" s="8">
        <v>23335742.253800001</v>
      </c>
      <c r="L17" s="8">
        <v>665290.61488000001</v>
      </c>
      <c r="M17" s="8">
        <v>24349.476999999999</v>
      </c>
      <c r="N17" s="8">
        <v>92818.134000000005</v>
      </c>
      <c r="O17" s="8">
        <v>574698.45652000036</v>
      </c>
      <c r="P17" s="8">
        <v>116178.33211</v>
      </c>
      <c r="Q17" s="8">
        <v>143660.44217000002</v>
      </c>
      <c r="R17" s="8">
        <v>222.613</v>
      </c>
      <c r="S17" s="8">
        <v>0</v>
      </c>
      <c r="T17" s="8">
        <v>79564.59</v>
      </c>
      <c r="U17" s="8">
        <v>173.88</v>
      </c>
      <c r="V17" s="8">
        <v>706.51499999999999</v>
      </c>
      <c r="W17" s="8">
        <v>632466.91599999997</v>
      </c>
      <c r="X17" s="8">
        <v>13516.031000000001</v>
      </c>
      <c r="Y17" s="8">
        <v>-857.63499999999999</v>
      </c>
      <c r="Z17" s="8">
        <v>2987623.9049999998</v>
      </c>
      <c r="AA17" s="8">
        <v>191043.20000000001</v>
      </c>
      <c r="AB17" s="8">
        <v>0</v>
      </c>
      <c r="AC17" s="8">
        <v>2099392.4005099996</v>
      </c>
      <c r="AD17" s="8">
        <v>5194267.3360000001</v>
      </c>
      <c r="AE17" s="50">
        <v>3157410.7239999999</v>
      </c>
    </row>
    <row r="18" spans="2:31" s="11" customFormat="1" ht="15" customHeight="1" x14ac:dyDescent="0.25">
      <c r="B18" s="49" t="s">
        <v>76</v>
      </c>
      <c r="C18" s="7">
        <v>43467</v>
      </c>
      <c r="D18" s="8">
        <v>27243013.921130002</v>
      </c>
      <c r="E18" s="8">
        <v>3103279.54208</v>
      </c>
      <c r="F18" s="8">
        <v>77834.677009999999</v>
      </c>
      <c r="G18" s="8">
        <v>916580.99421000003</v>
      </c>
      <c r="H18" s="8">
        <v>218733.33378999998</v>
      </c>
      <c r="I18" s="8">
        <v>31483122.783720005</v>
      </c>
      <c r="J18" s="8">
        <v>6761859.09375</v>
      </c>
      <c r="K18" s="8">
        <v>20481357.697380003</v>
      </c>
      <c r="L18" s="8">
        <v>606654.19641000009</v>
      </c>
      <c r="M18" s="8">
        <v>26446.924999999999</v>
      </c>
      <c r="N18" s="8">
        <v>76284.283299999996</v>
      </c>
      <c r="O18" s="8">
        <v>510210.74354999966</v>
      </c>
      <c r="P18" s="8">
        <v>104215.53654</v>
      </c>
      <c r="Q18" s="8">
        <v>121964.61182999999</v>
      </c>
      <c r="R18" s="8">
        <v>32.950000000000003</v>
      </c>
      <c r="S18" s="8">
        <v>197.88537999999997</v>
      </c>
      <c r="T18" s="8">
        <v>67364.009999999995</v>
      </c>
      <c r="U18" s="8">
        <v>95.22</v>
      </c>
      <c r="V18" s="8">
        <v>545.71500000000003</v>
      </c>
      <c r="W18" s="8">
        <v>541046.53200000001</v>
      </c>
      <c r="X18" s="8">
        <v>7135.8469999999998</v>
      </c>
      <c r="Y18" s="8">
        <v>-2721.5120000000002</v>
      </c>
      <c r="Z18" s="8">
        <v>2695590.6919999998</v>
      </c>
      <c r="AA18" s="8">
        <v>182327.26</v>
      </c>
      <c r="AB18" s="8">
        <v>0</v>
      </c>
      <c r="AC18" s="8">
        <v>1762108.1142599999</v>
      </c>
      <c r="AD18" s="8">
        <v>4595500.7869999995</v>
      </c>
      <c r="AE18" s="50">
        <v>2891920.8739999998</v>
      </c>
    </row>
    <row r="19" spans="2:31" s="11" customFormat="1" ht="15" customHeight="1" x14ac:dyDescent="0.25">
      <c r="B19" s="49" t="s">
        <v>77</v>
      </c>
      <c r="C19" s="7">
        <v>35804</v>
      </c>
      <c r="D19" s="8">
        <v>23864298.026130002</v>
      </c>
      <c r="E19" s="8">
        <v>2866176.6783699999</v>
      </c>
      <c r="F19" s="8">
        <v>80707.912789999988</v>
      </c>
      <c r="G19" s="8">
        <v>838299.27994000004</v>
      </c>
      <c r="H19" s="8">
        <v>223395.08033999999</v>
      </c>
      <c r="I19" s="8">
        <v>27716753.119299997</v>
      </c>
      <c r="J19" s="8">
        <v>5919815.1951000001</v>
      </c>
      <c r="K19" s="8">
        <v>17943378.31803</v>
      </c>
      <c r="L19" s="8">
        <v>549916.71615999995</v>
      </c>
      <c r="M19" s="8">
        <v>23252.802</v>
      </c>
      <c r="N19" s="8">
        <v>71775.967579999997</v>
      </c>
      <c r="O19" s="8">
        <v>431183.72028999985</v>
      </c>
      <c r="P19" s="8">
        <v>93232.384349999993</v>
      </c>
      <c r="Q19" s="8">
        <v>107715.68244</v>
      </c>
      <c r="R19" s="8">
        <v>0</v>
      </c>
      <c r="S19" s="8">
        <v>580.74694999999997</v>
      </c>
      <c r="T19" s="8">
        <v>56032.83</v>
      </c>
      <c r="U19" s="8">
        <v>70.38</v>
      </c>
      <c r="V19" s="8">
        <v>303.51</v>
      </c>
      <c r="W19" s="8">
        <v>450807.842</v>
      </c>
      <c r="X19" s="8">
        <v>3613.2080000000001</v>
      </c>
      <c r="Y19" s="8">
        <v>-3613.9810000000002</v>
      </c>
      <c r="Z19" s="8">
        <v>2421873.1850000001</v>
      </c>
      <c r="AA19" s="8">
        <v>178073.60000000001</v>
      </c>
      <c r="AB19" s="8">
        <v>0</v>
      </c>
      <c r="AC19" s="8">
        <v>1624347.8085699999</v>
      </c>
      <c r="AD19" s="8">
        <v>4047712.5079999999</v>
      </c>
      <c r="AE19" s="50">
        <v>2634260.7850000001</v>
      </c>
    </row>
    <row r="20" spans="2:31" s="11" customFormat="1" ht="15" customHeight="1" x14ac:dyDescent="0.25">
      <c r="B20" s="49" t="s">
        <v>78</v>
      </c>
      <c r="C20" s="7">
        <v>30287</v>
      </c>
      <c r="D20" s="8">
        <v>21124453.2141</v>
      </c>
      <c r="E20" s="8">
        <v>2890802.0772899999</v>
      </c>
      <c r="F20" s="8">
        <v>68163.885650000011</v>
      </c>
      <c r="G20" s="8">
        <v>766014.50739000004</v>
      </c>
      <c r="H20" s="8">
        <v>199253.64494999999</v>
      </c>
      <c r="I20" s="8">
        <v>24957554.069139998</v>
      </c>
      <c r="J20" s="8">
        <v>5242017.0399599997</v>
      </c>
      <c r="K20" s="8">
        <v>15881497.106139999</v>
      </c>
      <c r="L20" s="8">
        <v>556989.01271000004</v>
      </c>
      <c r="M20" s="8">
        <v>18253.242999999999</v>
      </c>
      <c r="N20" s="8">
        <v>60663.521999999997</v>
      </c>
      <c r="O20" s="8">
        <v>378062.57598999992</v>
      </c>
      <c r="P20" s="8">
        <v>84332.350289999988</v>
      </c>
      <c r="Q20" s="8">
        <v>95858.623000000007</v>
      </c>
      <c r="R20" s="8">
        <v>409.06099999999998</v>
      </c>
      <c r="S20" s="8">
        <v>68.851160000000007</v>
      </c>
      <c r="T20" s="8">
        <v>46639.17</v>
      </c>
      <c r="U20" s="8">
        <v>149.04</v>
      </c>
      <c r="V20" s="8">
        <v>267.66500000000002</v>
      </c>
      <c r="W20" s="8">
        <v>386117.94400000002</v>
      </c>
      <c r="X20" s="8">
        <v>2364.2950000000001</v>
      </c>
      <c r="Y20" s="8">
        <v>-3580.6990000000001</v>
      </c>
      <c r="Z20" s="8">
        <v>2195460.5750000002</v>
      </c>
      <c r="AA20" s="8">
        <v>183193</v>
      </c>
      <c r="AB20" s="8">
        <v>0</v>
      </c>
      <c r="AC20" s="8">
        <v>1514534.72841</v>
      </c>
      <c r="AD20" s="8">
        <v>3647185.0469999998</v>
      </c>
      <c r="AE20" s="50">
        <v>2446345.5580000002</v>
      </c>
    </row>
    <row r="21" spans="2:31" s="11" customFormat="1" ht="15" customHeight="1" x14ac:dyDescent="0.25">
      <c r="B21" s="49" t="s">
        <v>79</v>
      </c>
      <c r="C21" s="7">
        <v>24778</v>
      </c>
      <c r="D21" s="8">
        <v>18290368.293599997</v>
      </c>
      <c r="E21" s="8">
        <v>2481653.2247899999</v>
      </c>
      <c r="F21" s="8">
        <v>73808.894969999994</v>
      </c>
      <c r="G21" s="8">
        <v>697811.22763999994</v>
      </c>
      <c r="H21" s="8">
        <v>193922.83832999997</v>
      </c>
      <c r="I21" s="8">
        <v>21664572.54614</v>
      </c>
      <c r="J21" s="8">
        <v>4543019.5850400003</v>
      </c>
      <c r="K21" s="8">
        <v>13747687.204559999</v>
      </c>
      <c r="L21" s="8">
        <v>400750.36394000001</v>
      </c>
      <c r="M21" s="8">
        <v>15660.578</v>
      </c>
      <c r="N21" s="8">
        <v>57072.148999999998</v>
      </c>
      <c r="O21" s="8">
        <v>315871.32143999991</v>
      </c>
      <c r="P21" s="8">
        <v>72679.815140000021</v>
      </c>
      <c r="Q21" s="8">
        <v>81971.631880000001</v>
      </c>
      <c r="R21" s="8">
        <v>71.673000000000002</v>
      </c>
      <c r="S21" s="8">
        <v>255.62537</v>
      </c>
      <c r="T21" s="8">
        <v>39750.21</v>
      </c>
      <c r="U21" s="8">
        <v>99.36</v>
      </c>
      <c r="V21" s="8">
        <v>188.94</v>
      </c>
      <c r="W21" s="8">
        <v>322540.89600000001</v>
      </c>
      <c r="X21" s="8">
        <v>1497.56</v>
      </c>
      <c r="Y21" s="8">
        <v>-3248.8159999999998</v>
      </c>
      <c r="Z21" s="8">
        <v>1946888.7819999999</v>
      </c>
      <c r="AA21" s="8">
        <v>165010.9</v>
      </c>
      <c r="AB21" s="8">
        <v>0</v>
      </c>
      <c r="AC21" s="8">
        <v>1376694.14221</v>
      </c>
      <c r="AD21" s="8">
        <v>3167673.9389999998</v>
      </c>
      <c r="AE21" s="50">
        <v>2175275.0636999998</v>
      </c>
    </row>
    <row r="22" spans="2:31" s="11" customFormat="1" ht="15" customHeight="1" x14ac:dyDescent="0.25">
      <c r="B22" s="49" t="s">
        <v>80</v>
      </c>
      <c r="C22" s="7">
        <v>20839</v>
      </c>
      <c r="D22" s="8">
        <v>16165515.672840001</v>
      </c>
      <c r="E22" s="8">
        <v>2280645.7508299993</v>
      </c>
      <c r="F22" s="8">
        <v>69148.974170000001</v>
      </c>
      <c r="G22" s="8">
        <v>678543.09434000007</v>
      </c>
      <c r="H22" s="8">
        <v>181386.21124</v>
      </c>
      <c r="I22" s="8">
        <v>19261332.819980003</v>
      </c>
      <c r="J22" s="8">
        <v>4003931.9410000001</v>
      </c>
      <c r="K22" s="8">
        <v>12160587.00684</v>
      </c>
      <c r="L22" s="8">
        <v>334478.03158000001</v>
      </c>
      <c r="M22" s="8">
        <v>20321.444</v>
      </c>
      <c r="N22" s="8">
        <v>47436.358999999997</v>
      </c>
      <c r="O22" s="8">
        <v>280340.98092000006</v>
      </c>
      <c r="P22" s="8">
        <v>65014.309229999999</v>
      </c>
      <c r="Q22" s="8">
        <v>72096.144</v>
      </c>
      <c r="R22" s="8">
        <v>0</v>
      </c>
      <c r="S22" s="8">
        <v>451.87988999999999</v>
      </c>
      <c r="T22" s="8">
        <v>33589.89</v>
      </c>
      <c r="U22" s="8">
        <v>0</v>
      </c>
      <c r="V22" s="8">
        <v>161.80500000000001</v>
      </c>
      <c r="W22" s="8">
        <v>275470.587</v>
      </c>
      <c r="X22" s="8">
        <v>899.90300000000002</v>
      </c>
      <c r="Y22" s="8">
        <v>-2734.5720000000001</v>
      </c>
      <c r="Z22" s="8">
        <v>1746215.145</v>
      </c>
      <c r="AA22" s="8">
        <v>163662.29999999999</v>
      </c>
      <c r="AB22" s="8">
        <v>0</v>
      </c>
      <c r="AC22" s="8">
        <v>1294326.48434</v>
      </c>
      <c r="AD22" s="8">
        <v>2816307.28</v>
      </c>
      <c r="AE22" s="50">
        <v>1976253.5009999999</v>
      </c>
    </row>
    <row r="23" spans="2:31" s="11" customFormat="1" ht="15" customHeight="1" x14ac:dyDescent="0.25">
      <c r="B23" s="49" t="s">
        <v>81</v>
      </c>
      <c r="C23" s="7">
        <v>17611</v>
      </c>
      <c r="D23" s="8">
        <v>14288786.277000001</v>
      </c>
      <c r="E23" s="8">
        <v>2143197.5959299998</v>
      </c>
      <c r="F23" s="8">
        <v>65808.886310000002</v>
      </c>
      <c r="G23" s="8">
        <v>585724.04096999997</v>
      </c>
      <c r="H23" s="8">
        <v>183394.86516999998</v>
      </c>
      <c r="I23" s="8">
        <v>17160772.118670005</v>
      </c>
      <c r="J23" s="8">
        <v>3539071.287</v>
      </c>
      <c r="K23" s="8">
        <v>10748316.051000001</v>
      </c>
      <c r="L23" s="8">
        <v>331648.33698000002</v>
      </c>
      <c r="M23" s="8">
        <v>12246.85519</v>
      </c>
      <c r="N23" s="8">
        <v>42586.311659999999</v>
      </c>
      <c r="O23" s="8">
        <v>236991.97590999992</v>
      </c>
      <c r="P23" s="8">
        <v>60206.291640000003</v>
      </c>
      <c r="Q23" s="8">
        <v>65451.609700000001</v>
      </c>
      <c r="R23" s="8">
        <v>0</v>
      </c>
      <c r="S23" s="8">
        <v>203.99043000000003</v>
      </c>
      <c r="T23" s="8">
        <v>29925.99</v>
      </c>
      <c r="U23" s="8">
        <v>0</v>
      </c>
      <c r="V23" s="8">
        <v>96.144999999999996</v>
      </c>
      <c r="W23" s="8">
        <v>237171.13200000001</v>
      </c>
      <c r="X23" s="8">
        <v>741.28800000000001</v>
      </c>
      <c r="Y23" s="8">
        <v>-1823.018</v>
      </c>
      <c r="Z23" s="8">
        <v>1568310.75</v>
      </c>
      <c r="AA23" s="8">
        <v>148472.76999999999</v>
      </c>
      <c r="AB23" s="8">
        <v>0</v>
      </c>
      <c r="AC23" s="8">
        <v>1132369.1487700001</v>
      </c>
      <c r="AD23" s="8">
        <v>2509891.3640000001</v>
      </c>
      <c r="AE23" s="50">
        <v>1794024.0430000001</v>
      </c>
    </row>
    <row r="24" spans="2:31" s="11" customFormat="1" ht="15" customHeight="1" x14ac:dyDescent="0.25">
      <c r="B24" s="49" t="s">
        <v>179</v>
      </c>
      <c r="C24" s="7">
        <v>28510</v>
      </c>
      <c r="D24" s="8">
        <v>24313824.77925</v>
      </c>
      <c r="E24" s="8">
        <v>4018561.9335800004</v>
      </c>
      <c r="F24" s="8">
        <v>153101.99458</v>
      </c>
      <c r="G24" s="8">
        <v>1127911.5901900001</v>
      </c>
      <c r="H24" s="8">
        <v>349036.29052000004</v>
      </c>
      <c r="I24" s="8">
        <v>29867249.260019992</v>
      </c>
      <c r="J24" s="8">
        <v>6033597.8109999998</v>
      </c>
      <c r="K24" s="8">
        <v>18280297.423250001</v>
      </c>
      <c r="L24" s="8">
        <v>524639.96939999994</v>
      </c>
      <c r="M24" s="8">
        <v>45851.953000000001</v>
      </c>
      <c r="N24" s="8">
        <v>74958.493849999999</v>
      </c>
      <c r="O24" s="8">
        <v>406778.63957999978</v>
      </c>
      <c r="P24" s="8">
        <v>106040.88553</v>
      </c>
      <c r="Q24" s="8">
        <v>109644.73187999999</v>
      </c>
      <c r="R24" s="8">
        <v>0</v>
      </c>
      <c r="S24" s="8">
        <v>321.35757000000001</v>
      </c>
      <c r="T24" s="8">
        <v>46949.67</v>
      </c>
      <c r="U24" s="8">
        <v>45.54</v>
      </c>
      <c r="V24" s="8">
        <v>163.815</v>
      </c>
      <c r="W24" s="8">
        <v>389721.46799999999</v>
      </c>
      <c r="X24" s="8">
        <v>619.77</v>
      </c>
      <c r="Y24" s="8">
        <v>-3511.2440000000001</v>
      </c>
      <c r="Z24" s="8">
        <v>2738943.7940000002</v>
      </c>
      <c r="AA24" s="8">
        <v>314776.09999999998</v>
      </c>
      <c r="AB24" s="8">
        <v>0</v>
      </c>
      <c r="AC24" s="8">
        <v>2164912.9929299997</v>
      </c>
      <c r="AD24" s="8">
        <v>4369594.5760000004</v>
      </c>
      <c r="AE24" s="50">
        <v>3202938.28</v>
      </c>
    </row>
    <row r="25" spans="2:31" s="11" customFormat="1" ht="15" customHeight="1" x14ac:dyDescent="0.25">
      <c r="B25" s="49" t="s">
        <v>82</v>
      </c>
      <c r="C25" s="7">
        <v>22125</v>
      </c>
      <c r="D25" s="8">
        <v>20504281.483039998</v>
      </c>
      <c r="E25" s="8">
        <v>3625260.0916900006</v>
      </c>
      <c r="F25" s="8">
        <v>159390.59570999997</v>
      </c>
      <c r="G25" s="8">
        <v>988579.00249999983</v>
      </c>
      <c r="H25" s="8">
        <v>325407.60399999999</v>
      </c>
      <c r="I25" s="8">
        <v>25404232.213140003</v>
      </c>
      <c r="J25" s="8">
        <v>5103922.6741899997</v>
      </c>
      <c r="K25" s="8">
        <v>15400185.399849998</v>
      </c>
      <c r="L25" s="8">
        <v>503867.12120000005</v>
      </c>
      <c r="M25" s="8">
        <v>41631.980000000003</v>
      </c>
      <c r="N25" s="8">
        <v>60052.862999999998</v>
      </c>
      <c r="O25" s="8">
        <v>328760.54549000011</v>
      </c>
      <c r="P25" s="8">
        <v>85017.250920000006</v>
      </c>
      <c r="Q25" s="8">
        <v>88741.748999999996</v>
      </c>
      <c r="R25" s="8">
        <v>517.27499999999998</v>
      </c>
      <c r="S25" s="8">
        <v>1356.8475899999996</v>
      </c>
      <c r="T25" s="8">
        <v>38918.07</v>
      </c>
      <c r="U25" s="8">
        <v>49.68</v>
      </c>
      <c r="V25" s="8">
        <v>85.424999999999997</v>
      </c>
      <c r="W25" s="8">
        <v>312755.41600000003</v>
      </c>
      <c r="X25" s="8">
        <v>458.26499999999999</v>
      </c>
      <c r="Y25" s="8">
        <v>-2669.922</v>
      </c>
      <c r="Z25" s="8">
        <v>2358474.665</v>
      </c>
      <c r="AA25" s="8">
        <v>294134.59999999998</v>
      </c>
      <c r="AB25" s="8">
        <v>0</v>
      </c>
      <c r="AC25" s="8">
        <v>1884607.7920200003</v>
      </c>
      <c r="AD25" s="8">
        <v>3721119.446</v>
      </c>
      <c r="AE25" s="50">
        <v>2802222.9720000001</v>
      </c>
    </row>
    <row r="26" spans="2:31" s="11" customFormat="1" ht="15" customHeight="1" x14ac:dyDescent="0.25">
      <c r="B26" s="49" t="s">
        <v>83</v>
      </c>
      <c r="C26" s="7">
        <v>17675</v>
      </c>
      <c r="D26" s="8">
        <v>17447013.46387</v>
      </c>
      <c r="E26" s="8">
        <v>3492769.1020200001</v>
      </c>
      <c r="F26" s="8">
        <v>136632.17208999998</v>
      </c>
      <c r="G26" s="8">
        <v>853258.52466999996</v>
      </c>
      <c r="H26" s="8">
        <v>329906.90562999999</v>
      </c>
      <c r="I26" s="8">
        <v>22064123.125980001</v>
      </c>
      <c r="J26" s="8">
        <v>4334263.7419999996</v>
      </c>
      <c r="K26" s="8">
        <v>13112684.198869999</v>
      </c>
      <c r="L26" s="8">
        <v>1433629.5859999999</v>
      </c>
      <c r="M26" s="8">
        <v>24165.16</v>
      </c>
      <c r="N26" s="8">
        <v>64789.654849999999</v>
      </c>
      <c r="O26" s="8">
        <v>279311.68127999984</v>
      </c>
      <c r="P26" s="8">
        <v>73680.37298</v>
      </c>
      <c r="Q26" s="8">
        <v>77248.664999999994</v>
      </c>
      <c r="R26" s="8">
        <v>0</v>
      </c>
      <c r="S26" s="8">
        <v>824.56457999999986</v>
      </c>
      <c r="T26" s="8">
        <v>30466.26</v>
      </c>
      <c r="U26" s="8">
        <v>149.04</v>
      </c>
      <c r="V26" s="8">
        <v>55.945</v>
      </c>
      <c r="W26" s="8">
        <v>247757.31299999999</v>
      </c>
      <c r="X26" s="8">
        <v>334.02199999999999</v>
      </c>
      <c r="Y26" s="8">
        <v>-2117.5390000000002</v>
      </c>
      <c r="Z26" s="8">
        <v>2059247.1910000001</v>
      </c>
      <c r="AA26" s="8">
        <v>295604.5</v>
      </c>
      <c r="AB26" s="8">
        <v>0</v>
      </c>
      <c r="AC26" s="8">
        <v>1551537.5532399998</v>
      </c>
      <c r="AD26" s="8">
        <v>3231282.719</v>
      </c>
      <c r="AE26" s="50">
        <v>2499190.8360000001</v>
      </c>
    </row>
    <row r="27" spans="2:31" s="11" customFormat="1" ht="15" customHeight="1" x14ac:dyDescent="0.25">
      <c r="B27" s="49" t="s">
        <v>84</v>
      </c>
      <c r="C27" s="7">
        <v>14148</v>
      </c>
      <c r="D27" s="8">
        <v>15005821.976229999</v>
      </c>
      <c r="E27" s="8">
        <v>2919122.53969</v>
      </c>
      <c r="F27" s="8">
        <v>144133.85584999999</v>
      </c>
      <c r="G27" s="8">
        <v>810949.97883000004</v>
      </c>
      <c r="H27" s="8">
        <v>271376.56693999993</v>
      </c>
      <c r="I27" s="8">
        <v>19078980.657719996</v>
      </c>
      <c r="J27" s="8">
        <v>3730547.7995000002</v>
      </c>
      <c r="K27" s="8">
        <v>11275292.64573</v>
      </c>
      <c r="L27" s="8">
        <v>365744.71</v>
      </c>
      <c r="M27" s="8">
        <v>25875.796999999999</v>
      </c>
      <c r="N27" s="8">
        <v>48150.7497</v>
      </c>
      <c r="O27" s="8">
        <v>229495.17942000015</v>
      </c>
      <c r="P27" s="8">
        <v>63726.24725</v>
      </c>
      <c r="Q27" s="8">
        <v>63089.709000000003</v>
      </c>
      <c r="R27" s="8">
        <v>0</v>
      </c>
      <c r="S27" s="8">
        <v>607.28780000000006</v>
      </c>
      <c r="T27" s="8">
        <v>25371.99</v>
      </c>
      <c r="U27" s="8">
        <v>0</v>
      </c>
      <c r="V27" s="8">
        <v>26.8</v>
      </c>
      <c r="W27" s="8">
        <v>206980.677</v>
      </c>
      <c r="X27" s="8">
        <v>26.245999999999999</v>
      </c>
      <c r="Y27" s="8">
        <v>-1737.0509999999999</v>
      </c>
      <c r="Z27" s="8">
        <v>1816056.405</v>
      </c>
      <c r="AA27" s="8">
        <v>257611.67600000001</v>
      </c>
      <c r="AB27" s="8">
        <v>0</v>
      </c>
      <c r="AC27" s="8">
        <v>1504815.3882999998</v>
      </c>
      <c r="AD27" s="8">
        <v>2797448.4049999998</v>
      </c>
      <c r="AE27" s="50">
        <v>2200018.1979999999</v>
      </c>
    </row>
    <row r="28" spans="2:31" s="11" customFormat="1" ht="15" customHeight="1" x14ac:dyDescent="0.25">
      <c r="B28" s="49" t="s">
        <v>85</v>
      </c>
      <c r="C28" s="7">
        <v>11793</v>
      </c>
      <c r="D28" s="8">
        <v>13338299.72002</v>
      </c>
      <c r="E28" s="8">
        <v>2723525.7411999996</v>
      </c>
      <c r="F28" s="8">
        <v>127905.20637999999</v>
      </c>
      <c r="G28" s="8">
        <v>693490.59122000018</v>
      </c>
      <c r="H28" s="8">
        <v>276799.96924000001</v>
      </c>
      <c r="I28" s="8">
        <v>17083042.25674</v>
      </c>
      <c r="J28" s="8">
        <v>3315045.253</v>
      </c>
      <c r="K28" s="8">
        <v>10023496.581020001</v>
      </c>
      <c r="L28" s="8">
        <v>413946.647</v>
      </c>
      <c r="M28" s="8">
        <v>27974.121999999999</v>
      </c>
      <c r="N28" s="8">
        <v>41975.678999999996</v>
      </c>
      <c r="O28" s="8">
        <v>200601.69723999998</v>
      </c>
      <c r="P28" s="8">
        <v>56396.493860000002</v>
      </c>
      <c r="Q28" s="8">
        <v>54386.04</v>
      </c>
      <c r="R28" s="8">
        <v>1024.75</v>
      </c>
      <c r="S28" s="8">
        <v>2011.4115699999984</v>
      </c>
      <c r="T28" s="8">
        <v>21695.67</v>
      </c>
      <c r="U28" s="8">
        <v>0</v>
      </c>
      <c r="V28" s="8">
        <v>24.79</v>
      </c>
      <c r="W28" s="8">
        <v>178433.351</v>
      </c>
      <c r="X28" s="8">
        <v>90.488</v>
      </c>
      <c r="Y28" s="8">
        <v>-1239.8630000000001</v>
      </c>
      <c r="Z28" s="8">
        <v>1638311.902</v>
      </c>
      <c r="AA28" s="8">
        <v>254836.2</v>
      </c>
      <c r="AB28" s="8">
        <v>0</v>
      </c>
      <c r="AC28" s="8">
        <v>1269632.8612399998</v>
      </c>
      <c r="AD28" s="8">
        <v>2506646.64</v>
      </c>
      <c r="AE28" s="50">
        <v>2002414.2479999999</v>
      </c>
    </row>
    <row r="29" spans="2:31" s="11" customFormat="1" ht="15" customHeight="1" x14ac:dyDescent="0.25">
      <c r="B29" s="49" t="s">
        <v>86</v>
      </c>
      <c r="C29" s="7">
        <v>9846</v>
      </c>
      <c r="D29" s="8">
        <v>11968549.26698</v>
      </c>
      <c r="E29" s="8">
        <v>2352781.7059700005</v>
      </c>
      <c r="F29" s="8">
        <v>121349.34456</v>
      </c>
      <c r="G29" s="8">
        <v>624380.18737000006</v>
      </c>
      <c r="H29" s="8">
        <v>279881.24511000008</v>
      </c>
      <c r="I29" s="8">
        <v>15242659.410649998</v>
      </c>
      <c r="J29" s="8">
        <v>2975904.2845399999</v>
      </c>
      <c r="K29" s="8">
        <v>8992834.4494400006</v>
      </c>
      <c r="L29" s="8">
        <v>256144.37049999999</v>
      </c>
      <c r="M29" s="8">
        <v>34292.491999999998</v>
      </c>
      <c r="N29" s="8">
        <v>37858.048000000003</v>
      </c>
      <c r="O29" s="8">
        <v>174628.84255999999</v>
      </c>
      <c r="P29" s="8">
        <v>48645.284480000002</v>
      </c>
      <c r="Q29" s="8">
        <v>47947.048560000003</v>
      </c>
      <c r="R29" s="8">
        <v>1048.3510000000001</v>
      </c>
      <c r="S29" s="8">
        <v>9124.339909999997</v>
      </c>
      <c r="T29" s="8">
        <v>18975.689999999999</v>
      </c>
      <c r="U29" s="8">
        <v>0</v>
      </c>
      <c r="V29" s="8">
        <v>30.82</v>
      </c>
      <c r="W29" s="8">
        <v>153711.19699999999</v>
      </c>
      <c r="X29" s="8">
        <v>31.797000000000001</v>
      </c>
      <c r="Y29" s="8">
        <v>-1135.095</v>
      </c>
      <c r="Z29" s="8">
        <v>1484890.8570000001</v>
      </c>
      <c r="AA29" s="8">
        <v>233301.5</v>
      </c>
      <c r="AB29" s="8">
        <v>0</v>
      </c>
      <c r="AC29" s="8">
        <v>1196117.345</v>
      </c>
      <c r="AD29" s="8">
        <v>2242541.66</v>
      </c>
      <c r="AE29" s="50">
        <v>1815163.18</v>
      </c>
    </row>
    <row r="30" spans="2:31" s="11" customFormat="1" ht="15" customHeight="1" x14ac:dyDescent="0.25">
      <c r="B30" s="49" t="s">
        <v>87</v>
      </c>
      <c r="C30" s="7">
        <v>8549</v>
      </c>
      <c r="D30" s="8">
        <v>11114814.348999999</v>
      </c>
      <c r="E30" s="8">
        <v>2125148.8830999997</v>
      </c>
      <c r="F30" s="8">
        <v>118057.08014999999</v>
      </c>
      <c r="G30" s="8">
        <v>573509.35038000008</v>
      </c>
      <c r="H30" s="8">
        <v>240381.51116999998</v>
      </c>
      <c r="I30" s="8">
        <v>14090535.65938</v>
      </c>
      <c r="J30" s="8">
        <v>2765729.1949999998</v>
      </c>
      <c r="K30" s="8">
        <v>8349219.7750000004</v>
      </c>
      <c r="L30" s="8">
        <v>274677.42200000002</v>
      </c>
      <c r="M30" s="8">
        <v>14992.887000000001</v>
      </c>
      <c r="N30" s="8">
        <v>33692.213000000003</v>
      </c>
      <c r="O30" s="8">
        <v>159195.05415999994</v>
      </c>
      <c r="P30" s="8">
        <v>42898.247550000007</v>
      </c>
      <c r="Q30" s="8">
        <v>41653.605000000003</v>
      </c>
      <c r="R30" s="8">
        <v>0</v>
      </c>
      <c r="S30" s="8">
        <v>15502.454380000025</v>
      </c>
      <c r="T30" s="8">
        <v>16083.9</v>
      </c>
      <c r="U30" s="8">
        <v>0</v>
      </c>
      <c r="V30" s="8">
        <v>36.85</v>
      </c>
      <c r="W30" s="8">
        <v>132707.712</v>
      </c>
      <c r="X30" s="8">
        <v>132.072</v>
      </c>
      <c r="Y30" s="8">
        <v>-711.94399999999996</v>
      </c>
      <c r="Z30" s="8">
        <v>1411986.105</v>
      </c>
      <c r="AA30" s="8">
        <v>222357.7</v>
      </c>
      <c r="AB30" s="8">
        <v>0</v>
      </c>
      <c r="AC30" s="8">
        <v>1013415.9570400001</v>
      </c>
      <c r="AD30" s="8">
        <v>2083040.716</v>
      </c>
      <c r="AE30" s="50">
        <v>1712683.094</v>
      </c>
    </row>
    <row r="31" spans="2:31" s="11" customFormat="1" ht="15" customHeight="1" x14ac:dyDescent="0.25">
      <c r="B31" s="49" t="s">
        <v>88</v>
      </c>
      <c r="C31" s="7">
        <v>7343</v>
      </c>
      <c r="D31" s="8">
        <v>10323391.537</v>
      </c>
      <c r="E31" s="8">
        <v>1763706.2838299999</v>
      </c>
      <c r="F31" s="8">
        <v>104129.01426</v>
      </c>
      <c r="G31" s="8">
        <v>499073.63568000001</v>
      </c>
      <c r="H31" s="8">
        <v>218535.1024</v>
      </c>
      <c r="I31" s="8">
        <v>12841179.754170001</v>
      </c>
      <c r="J31" s="8">
        <v>2569442.8670000001</v>
      </c>
      <c r="K31" s="8">
        <v>7753990.3289999999</v>
      </c>
      <c r="L31" s="8">
        <v>180670.201</v>
      </c>
      <c r="M31" s="8">
        <v>7171.5029999999997</v>
      </c>
      <c r="N31" s="8">
        <v>28365.927</v>
      </c>
      <c r="O31" s="8">
        <v>139966.80189000003</v>
      </c>
      <c r="P31" s="8">
        <v>37933.607389999997</v>
      </c>
      <c r="Q31" s="8">
        <v>37042.281000000003</v>
      </c>
      <c r="R31" s="8">
        <v>1578.26</v>
      </c>
      <c r="S31" s="8">
        <v>19265.525200000007</v>
      </c>
      <c r="T31" s="8">
        <v>13784.13</v>
      </c>
      <c r="U31" s="8">
        <v>0</v>
      </c>
      <c r="V31" s="8">
        <v>10.72</v>
      </c>
      <c r="W31" s="8">
        <v>120601.417</v>
      </c>
      <c r="X31" s="8">
        <v>65.959000000000003</v>
      </c>
      <c r="Y31" s="8">
        <v>-622.51</v>
      </c>
      <c r="Z31" s="8">
        <v>1324528.3740000001</v>
      </c>
      <c r="AA31" s="8">
        <v>183748.6</v>
      </c>
      <c r="AB31" s="8">
        <v>0</v>
      </c>
      <c r="AC31" s="8">
        <v>895815.12043000001</v>
      </c>
      <c r="AD31" s="8">
        <v>1904559.0360000001</v>
      </c>
      <c r="AE31" s="50">
        <v>1580443.037</v>
      </c>
    </row>
    <row r="32" spans="2:31" s="11" customFormat="1" ht="15" customHeight="1" x14ac:dyDescent="0.25">
      <c r="B32" s="49" t="s">
        <v>89</v>
      </c>
      <c r="C32" s="7">
        <v>6529</v>
      </c>
      <c r="D32" s="8">
        <v>9705203.6404999997</v>
      </c>
      <c r="E32" s="8">
        <v>1643675.7059599999</v>
      </c>
      <c r="F32" s="8">
        <v>101573.54856</v>
      </c>
      <c r="G32" s="8">
        <v>463491.26596000005</v>
      </c>
      <c r="H32" s="8">
        <v>220126.20644000001</v>
      </c>
      <c r="I32" s="8">
        <v>12071717.076819999</v>
      </c>
      <c r="J32" s="8">
        <v>2412046.8764999998</v>
      </c>
      <c r="K32" s="8">
        <v>7293204.8550000004</v>
      </c>
      <c r="L32" s="8">
        <v>200170.74723000001</v>
      </c>
      <c r="M32" s="8">
        <v>10610.888999999999</v>
      </c>
      <c r="N32" s="8">
        <v>26809.812999999998</v>
      </c>
      <c r="O32" s="8">
        <v>130602.11355999997</v>
      </c>
      <c r="P32" s="8">
        <v>36107.384480000001</v>
      </c>
      <c r="Q32" s="8">
        <v>33337.159</v>
      </c>
      <c r="R32" s="8">
        <v>1252.472</v>
      </c>
      <c r="S32" s="8">
        <v>24115.802480000002</v>
      </c>
      <c r="T32" s="8">
        <v>12523.5</v>
      </c>
      <c r="U32" s="8">
        <v>0</v>
      </c>
      <c r="V32" s="8">
        <v>21.105</v>
      </c>
      <c r="W32" s="8">
        <v>105994.75</v>
      </c>
      <c r="X32" s="8">
        <v>31.149000000000001</v>
      </c>
      <c r="Y32" s="8">
        <v>-629.59</v>
      </c>
      <c r="Z32" s="8">
        <v>1260741.152</v>
      </c>
      <c r="AA32" s="8">
        <v>186063.3</v>
      </c>
      <c r="AB32" s="8">
        <v>0</v>
      </c>
      <c r="AC32" s="8">
        <v>850780.19637999998</v>
      </c>
      <c r="AD32" s="8">
        <v>1797109.841</v>
      </c>
      <c r="AE32" s="50">
        <v>1509574.9569999999</v>
      </c>
    </row>
    <row r="33" spans="2:31" s="11" customFormat="1" ht="15" customHeight="1" x14ac:dyDescent="0.25">
      <c r="B33" s="49" t="s">
        <v>90</v>
      </c>
      <c r="C33" s="7">
        <v>8021</v>
      </c>
      <c r="D33" s="8">
        <v>13528492.164239999</v>
      </c>
      <c r="E33" s="8">
        <v>1474359.18738</v>
      </c>
      <c r="F33" s="8">
        <v>90914.0245</v>
      </c>
      <c r="G33" s="8">
        <v>472731.30731999991</v>
      </c>
      <c r="H33" s="8">
        <v>188979.20187000002</v>
      </c>
      <c r="I33" s="8">
        <v>15663297.041309999</v>
      </c>
      <c r="J33" s="8">
        <v>3356158.2030000002</v>
      </c>
      <c r="K33" s="8">
        <v>10172592.34324</v>
      </c>
      <c r="L33" s="8">
        <v>135940.391</v>
      </c>
      <c r="M33" s="8">
        <v>14827.808000000001</v>
      </c>
      <c r="N33" s="8">
        <v>31600.679</v>
      </c>
      <c r="O33" s="8">
        <v>153416.58473999996</v>
      </c>
      <c r="P33" s="8">
        <v>45461.324999999997</v>
      </c>
      <c r="Q33" s="8">
        <v>40894.161</v>
      </c>
      <c r="R33" s="8">
        <v>0</v>
      </c>
      <c r="S33" s="8">
        <v>39017.089959999983</v>
      </c>
      <c r="T33" s="8">
        <v>16381.98</v>
      </c>
      <c r="U33" s="8">
        <v>0</v>
      </c>
      <c r="V33" s="8">
        <v>6.03</v>
      </c>
      <c r="W33" s="8">
        <v>135449.32999999999</v>
      </c>
      <c r="X33" s="8">
        <v>53.473999999999997</v>
      </c>
      <c r="Y33" s="8">
        <v>-549.81600000000003</v>
      </c>
      <c r="Z33" s="8">
        <v>1800149.737</v>
      </c>
      <c r="AA33" s="8">
        <v>171495.8</v>
      </c>
      <c r="AB33" s="8">
        <v>0</v>
      </c>
      <c r="AC33" s="8">
        <v>857921.66276999994</v>
      </c>
      <c r="AD33" s="8">
        <v>2344064.389</v>
      </c>
      <c r="AE33" s="50">
        <v>1983788.5560000001</v>
      </c>
    </row>
    <row r="34" spans="2:31" s="11" customFormat="1" ht="15" customHeight="1" x14ac:dyDescent="0.25">
      <c r="B34" s="49" t="s">
        <v>91</v>
      </c>
      <c r="C34" s="7">
        <v>16578</v>
      </c>
      <c r="D34" s="8">
        <v>30278557.205540001</v>
      </c>
      <c r="E34" s="8">
        <v>3233408.4452</v>
      </c>
      <c r="F34" s="8">
        <v>258554.55540000001</v>
      </c>
      <c r="G34" s="8">
        <v>968922.95761000004</v>
      </c>
      <c r="H34" s="8">
        <v>457655.14105000003</v>
      </c>
      <c r="I34" s="8">
        <v>35061984.896500006</v>
      </c>
      <c r="J34" s="8">
        <v>7256479.9014999997</v>
      </c>
      <c r="K34" s="8">
        <v>23022449.304039996</v>
      </c>
      <c r="L34" s="8">
        <v>315471.25484000001</v>
      </c>
      <c r="M34" s="8">
        <v>26572.710999999999</v>
      </c>
      <c r="N34" s="8">
        <v>74913.994000000006</v>
      </c>
      <c r="O34" s="8">
        <v>319990.74866999994</v>
      </c>
      <c r="P34" s="8">
        <v>104423.12368999999</v>
      </c>
      <c r="Q34" s="8">
        <v>87342.159</v>
      </c>
      <c r="R34" s="8">
        <v>0</v>
      </c>
      <c r="S34" s="8">
        <v>226506.46960000036</v>
      </c>
      <c r="T34" s="8">
        <v>33192.449999999997</v>
      </c>
      <c r="U34" s="8">
        <v>49.68</v>
      </c>
      <c r="V34" s="8">
        <v>11.725</v>
      </c>
      <c r="W34" s="8">
        <v>276899.33500000002</v>
      </c>
      <c r="X34" s="8">
        <v>69.215999999999994</v>
      </c>
      <c r="Y34" s="8">
        <v>-855.78399999999999</v>
      </c>
      <c r="Z34" s="8">
        <v>4152627.6680000001</v>
      </c>
      <c r="AA34" s="8">
        <v>385168.2</v>
      </c>
      <c r="AB34" s="8">
        <v>0</v>
      </c>
      <c r="AC34" s="8">
        <v>1700761.6972999999</v>
      </c>
      <c r="AD34" s="8">
        <v>5387663.852</v>
      </c>
      <c r="AE34" s="50">
        <v>4648067.1189999999</v>
      </c>
    </row>
    <row r="35" spans="2:31" s="11" customFormat="1" ht="15" customHeight="1" x14ac:dyDescent="0.25">
      <c r="B35" s="49" t="s">
        <v>92</v>
      </c>
      <c r="C35" s="7">
        <v>10746</v>
      </c>
      <c r="D35" s="8">
        <v>21714868.208489999</v>
      </c>
      <c r="E35" s="8">
        <v>2460817.9871200002</v>
      </c>
      <c r="F35" s="8">
        <v>228338.43625</v>
      </c>
      <c r="G35" s="8">
        <v>804237.22072999994</v>
      </c>
      <c r="H35" s="8">
        <v>409933.62394000002</v>
      </c>
      <c r="I35" s="8">
        <v>25413177.603329998</v>
      </c>
      <c r="J35" s="8">
        <v>4902588.4819999998</v>
      </c>
      <c r="K35" s="8">
        <v>16812308.39249</v>
      </c>
      <c r="L35" s="8">
        <v>200321.981</v>
      </c>
      <c r="M35" s="8">
        <v>17791.171999999999</v>
      </c>
      <c r="N35" s="8">
        <v>51339.571000000004</v>
      </c>
      <c r="O35" s="8">
        <v>213167.84423999995</v>
      </c>
      <c r="P35" s="8">
        <v>72017.144259999986</v>
      </c>
      <c r="Q35" s="8">
        <v>60433.699000000001</v>
      </c>
      <c r="R35" s="8">
        <v>0</v>
      </c>
      <c r="S35" s="8">
        <v>301374.11272999953</v>
      </c>
      <c r="T35" s="8">
        <v>23086.71</v>
      </c>
      <c r="U35" s="8">
        <v>0</v>
      </c>
      <c r="V35" s="8">
        <v>11.725</v>
      </c>
      <c r="W35" s="8">
        <v>181519.02</v>
      </c>
      <c r="X35" s="8">
        <v>106.777</v>
      </c>
      <c r="Y35" s="8">
        <v>-598.65899999999999</v>
      </c>
      <c r="Z35" s="8">
        <v>3077999.6519999998</v>
      </c>
      <c r="AA35" s="8">
        <v>322261.59999999998</v>
      </c>
      <c r="AB35" s="8">
        <v>0</v>
      </c>
      <c r="AC35" s="8">
        <v>1398075.5703099999</v>
      </c>
      <c r="AD35" s="8">
        <v>4044323.6919999998</v>
      </c>
      <c r="AE35" s="50">
        <v>3561263.6140000001</v>
      </c>
    </row>
    <row r="36" spans="2:31" s="11" customFormat="1" ht="15" customHeight="1" x14ac:dyDescent="0.25">
      <c r="B36" s="49" t="s">
        <v>93</v>
      </c>
      <c r="C36" s="7">
        <v>7571</v>
      </c>
      <c r="D36" s="8">
        <v>16470252.467360001</v>
      </c>
      <c r="E36" s="8">
        <v>2188021.72682</v>
      </c>
      <c r="F36" s="8">
        <v>206191.55556000001</v>
      </c>
      <c r="G36" s="8">
        <v>706716.87044000009</v>
      </c>
      <c r="H36" s="8">
        <v>368184.83113999997</v>
      </c>
      <c r="I36" s="8">
        <v>19821284.006719999</v>
      </c>
      <c r="J36" s="8">
        <v>3536486.531</v>
      </c>
      <c r="K36" s="8">
        <v>12933812.193360001</v>
      </c>
      <c r="L36" s="8">
        <v>185293.47794000001</v>
      </c>
      <c r="M36" s="8">
        <v>36723.146999999997</v>
      </c>
      <c r="N36" s="8">
        <v>41981.307000000001</v>
      </c>
      <c r="O36" s="8">
        <v>160005.29946999997</v>
      </c>
      <c r="P36" s="8">
        <v>51362.270039999996</v>
      </c>
      <c r="Q36" s="8">
        <v>42961.72</v>
      </c>
      <c r="R36" s="8">
        <v>1899.7270000000001</v>
      </c>
      <c r="S36" s="8">
        <v>326015.23718999984</v>
      </c>
      <c r="T36" s="8">
        <v>17903.43</v>
      </c>
      <c r="U36" s="8">
        <v>0</v>
      </c>
      <c r="V36" s="8">
        <v>0</v>
      </c>
      <c r="W36" s="8">
        <v>134102.04199999999</v>
      </c>
      <c r="X36" s="8">
        <v>67.902000000000001</v>
      </c>
      <c r="Y36" s="8">
        <v>-522.05499999999995</v>
      </c>
      <c r="Z36" s="8">
        <v>2432784.3360000001</v>
      </c>
      <c r="AA36" s="8">
        <v>294248.09999999998</v>
      </c>
      <c r="AB36" s="8">
        <v>0</v>
      </c>
      <c r="AC36" s="8">
        <v>1209964.1857</v>
      </c>
      <c r="AD36" s="8">
        <v>3248152.5389999999</v>
      </c>
      <c r="AE36" s="50">
        <v>2899214.4640000002</v>
      </c>
    </row>
    <row r="37" spans="2:31" s="11" customFormat="1" ht="15" customHeight="1" x14ac:dyDescent="0.25">
      <c r="B37" s="49" t="s">
        <v>94</v>
      </c>
      <c r="C37" s="7">
        <v>4995</v>
      </c>
      <c r="D37" s="8">
        <v>11671227.666860001</v>
      </c>
      <c r="E37" s="8">
        <v>1602531.9385899999</v>
      </c>
      <c r="F37" s="8">
        <v>205521.88804999998</v>
      </c>
      <c r="G37" s="8">
        <v>593502.40731000004</v>
      </c>
      <c r="H37" s="8">
        <v>345365.78313</v>
      </c>
      <c r="I37" s="8">
        <v>14328619.727310002</v>
      </c>
      <c r="J37" s="8">
        <v>2394778.35879</v>
      </c>
      <c r="K37" s="8">
        <v>9275131.8320700005</v>
      </c>
      <c r="L37" s="8">
        <v>104000.43090000001</v>
      </c>
      <c r="M37" s="8">
        <v>9179.66</v>
      </c>
      <c r="N37" s="8">
        <v>30145.498</v>
      </c>
      <c r="O37" s="8">
        <v>111332.66314000002</v>
      </c>
      <c r="P37" s="8">
        <v>34440.637999999999</v>
      </c>
      <c r="Q37" s="8">
        <v>28577.16</v>
      </c>
      <c r="R37" s="8">
        <v>40</v>
      </c>
      <c r="S37" s="8">
        <v>283047.38594000065</v>
      </c>
      <c r="T37" s="8">
        <v>12670.47</v>
      </c>
      <c r="U37" s="8">
        <v>0</v>
      </c>
      <c r="V37" s="8">
        <v>5.0250000000000004</v>
      </c>
      <c r="W37" s="8">
        <v>88642.777000000002</v>
      </c>
      <c r="X37" s="8">
        <v>12.394</v>
      </c>
      <c r="Y37" s="8">
        <v>-430.91699999999997</v>
      </c>
      <c r="Z37" s="8">
        <v>1766307.814</v>
      </c>
      <c r="AA37" s="8">
        <v>225906.6</v>
      </c>
      <c r="AB37" s="8">
        <v>0</v>
      </c>
      <c r="AC37" s="8">
        <v>996227.15236000007</v>
      </c>
      <c r="AD37" s="8">
        <v>2395433.9789999998</v>
      </c>
      <c r="AE37" s="50">
        <v>2164081.9040000001</v>
      </c>
    </row>
    <row r="38" spans="2:31" s="11" customFormat="1" ht="15" customHeight="1" x14ac:dyDescent="0.25">
      <c r="B38" s="49" t="s">
        <v>95</v>
      </c>
      <c r="C38" s="7">
        <v>6580</v>
      </c>
      <c r="D38" s="8">
        <v>17190639.232239999</v>
      </c>
      <c r="E38" s="8">
        <v>2536538.3300900003</v>
      </c>
      <c r="F38" s="8">
        <v>344274.32</v>
      </c>
      <c r="G38" s="8">
        <v>831234.13104000001</v>
      </c>
      <c r="H38" s="8">
        <v>567158.33552999992</v>
      </c>
      <c r="I38" s="8">
        <v>21254212.9113</v>
      </c>
      <c r="J38" s="8">
        <v>3328214.8930000002</v>
      </c>
      <c r="K38" s="8">
        <v>13862476.73724</v>
      </c>
      <c r="L38" s="8">
        <v>110457.08647999998</v>
      </c>
      <c r="M38" s="8">
        <v>36455.158000000003</v>
      </c>
      <c r="N38" s="8">
        <v>48398.733</v>
      </c>
      <c r="O38" s="8">
        <v>140602.92800000001</v>
      </c>
      <c r="P38" s="8">
        <v>46064.142659999998</v>
      </c>
      <c r="Q38" s="8">
        <v>38343.165999999997</v>
      </c>
      <c r="R38" s="8">
        <v>0</v>
      </c>
      <c r="S38" s="8">
        <v>511705.97860000044</v>
      </c>
      <c r="T38" s="8">
        <v>19627.740000000002</v>
      </c>
      <c r="U38" s="8">
        <v>0</v>
      </c>
      <c r="V38" s="8">
        <v>0</v>
      </c>
      <c r="W38" s="8">
        <v>116763.217</v>
      </c>
      <c r="X38" s="8">
        <v>223.25</v>
      </c>
      <c r="Y38" s="8">
        <v>-290.24299999999999</v>
      </c>
      <c r="Z38" s="8">
        <v>2683971.6039999998</v>
      </c>
      <c r="AA38" s="8">
        <v>370215.2</v>
      </c>
      <c r="AB38" s="8">
        <v>0</v>
      </c>
      <c r="AC38" s="8">
        <v>1424618.8406400001</v>
      </c>
      <c r="AD38" s="8">
        <v>3643635.952</v>
      </c>
      <c r="AE38" s="50">
        <v>3332836.6209999998</v>
      </c>
    </row>
    <row r="39" spans="2:31" s="11" customFormat="1" ht="15" customHeight="1" x14ac:dyDescent="0.25">
      <c r="B39" s="49" t="s">
        <v>96</v>
      </c>
      <c r="C39" s="7">
        <v>4119</v>
      </c>
      <c r="D39" s="8">
        <v>12175108.952219998</v>
      </c>
      <c r="E39" s="8">
        <v>2011260.9790000001</v>
      </c>
      <c r="F39" s="8">
        <v>316963.68800000002</v>
      </c>
      <c r="G39" s="8">
        <v>711665.49100000004</v>
      </c>
      <c r="H39" s="8">
        <v>494960.98116000002</v>
      </c>
      <c r="I39" s="8">
        <v>15372172.244380001</v>
      </c>
      <c r="J39" s="8">
        <v>2220179.6869899998</v>
      </c>
      <c r="K39" s="8">
        <v>9956131.3102299999</v>
      </c>
      <c r="L39" s="8">
        <v>95896.902000000002</v>
      </c>
      <c r="M39" s="8">
        <v>39028.243999999999</v>
      </c>
      <c r="N39" s="8">
        <v>34990.506000000001</v>
      </c>
      <c r="O39" s="8">
        <v>93823.55214</v>
      </c>
      <c r="P39" s="8">
        <v>29153.325000000001</v>
      </c>
      <c r="Q39" s="8">
        <v>24507.758999999998</v>
      </c>
      <c r="R39" s="8">
        <v>0</v>
      </c>
      <c r="S39" s="8">
        <v>432612.59518999892</v>
      </c>
      <c r="T39" s="8">
        <v>12860.91</v>
      </c>
      <c r="U39" s="8">
        <v>0</v>
      </c>
      <c r="V39" s="8">
        <v>10.050000000000001</v>
      </c>
      <c r="W39" s="8">
        <v>74725.341</v>
      </c>
      <c r="X39" s="8">
        <v>34.404000000000003</v>
      </c>
      <c r="Y39" s="8">
        <v>-536.95600000000002</v>
      </c>
      <c r="Z39" s="8">
        <v>1941151.7039999999</v>
      </c>
      <c r="AA39" s="8">
        <v>326253.90000000002</v>
      </c>
      <c r="AB39" s="8">
        <v>0</v>
      </c>
      <c r="AC39" s="8">
        <v>1196962.952</v>
      </c>
      <c r="AD39" s="8">
        <v>2697511.7829999998</v>
      </c>
      <c r="AE39" s="50">
        <v>2502296.9219999998</v>
      </c>
    </row>
    <row r="40" spans="2:31" s="11" customFormat="1" ht="15" customHeight="1" x14ac:dyDescent="0.25">
      <c r="B40" s="49" t="s">
        <v>97</v>
      </c>
      <c r="C40" s="7">
        <v>2696</v>
      </c>
      <c r="D40" s="8">
        <v>8666628.7663800009</v>
      </c>
      <c r="E40" s="8">
        <v>1564280.73606</v>
      </c>
      <c r="F40" s="8">
        <v>305794.80277999997</v>
      </c>
      <c r="G40" s="8">
        <v>593696.55348999996</v>
      </c>
      <c r="H40" s="8">
        <v>409973.83168</v>
      </c>
      <c r="I40" s="8">
        <v>11421670.385829998</v>
      </c>
      <c r="J40" s="8">
        <v>1483709.027</v>
      </c>
      <c r="K40" s="8">
        <v>7184789.6653800001</v>
      </c>
      <c r="L40" s="8">
        <v>57395.277820000003</v>
      </c>
      <c r="M40" s="8">
        <v>21064.957999999999</v>
      </c>
      <c r="N40" s="8">
        <v>23339.01</v>
      </c>
      <c r="O40" s="8">
        <v>60227.822180000003</v>
      </c>
      <c r="P40" s="8">
        <v>18980.967000000001</v>
      </c>
      <c r="Q40" s="8">
        <v>15913.166999999999</v>
      </c>
      <c r="R40" s="8">
        <v>0</v>
      </c>
      <c r="S40" s="8">
        <v>355435.54371000017</v>
      </c>
      <c r="T40" s="8">
        <v>8590.5</v>
      </c>
      <c r="U40" s="8">
        <v>0</v>
      </c>
      <c r="V40" s="8">
        <v>4.0199999999999996</v>
      </c>
      <c r="W40" s="8">
        <v>48642.052000000003</v>
      </c>
      <c r="X40" s="8">
        <v>69.215999999999994</v>
      </c>
      <c r="Y40" s="8">
        <v>-242.696</v>
      </c>
      <c r="Z40" s="8">
        <v>1426445.9720000001</v>
      </c>
      <c r="AA40" s="8">
        <v>283098.40000000002</v>
      </c>
      <c r="AB40" s="8">
        <v>0</v>
      </c>
      <c r="AC40" s="8">
        <v>1005457.8906700001</v>
      </c>
      <c r="AD40" s="8">
        <v>2040441.969</v>
      </c>
      <c r="AE40" s="50">
        <v>1913199.122</v>
      </c>
    </row>
    <row r="41" spans="2:31" s="11" customFormat="1" ht="15" customHeight="1" x14ac:dyDescent="0.25">
      <c r="B41" s="49" t="s">
        <v>98</v>
      </c>
      <c r="C41" s="7">
        <v>1894</v>
      </c>
      <c r="D41" s="8">
        <v>6685015.2574100001</v>
      </c>
      <c r="E41" s="8">
        <v>1327240.2250000001</v>
      </c>
      <c r="F41" s="8">
        <v>273987.02775000001</v>
      </c>
      <c r="G41" s="8">
        <v>468385.34509999998</v>
      </c>
      <c r="H41" s="8">
        <v>324292.37633000006</v>
      </c>
      <c r="I41" s="8">
        <v>8968088.977979999</v>
      </c>
      <c r="J41" s="8">
        <v>1084530.4339999999</v>
      </c>
      <c r="K41" s="8">
        <v>5600735.99541</v>
      </c>
      <c r="L41" s="8">
        <v>71341.345000000001</v>
      </c>
      <c r="M41" s="8">
        <v>7326.5619999999999</v>
      </c>
      <c r="N41" s="8">
        <v>18488.161</v>
      </c>
      <c r="O41" s="8">
        <v>39580.121679999997</v>
      </c>
      <c r="P41" s="8">
        <v>13210.998</v>
      </c>
      <c r="Q41" s="8">
        <v>10792.285</v>
      </c>
      <c r="R41" s="8">
        <v>0</v>
      </c>
      <c r="S41" s="8">
        <v>302598.33229000046</v>
      </c>
      <c r="T41" s="8">
        <v>7578.27</v>
      </c>
      <c r="U41" s="8">
        <v>0</v>
      </c>
      <c r="V41" s="8">
        <v>0</v>
      </c>
      <c r="W41" s="8">
        <v>33512.25</v>
      </c>
      <c r="X41" s="8">
        <v>34.607999999999997</v>
      </c>
      <c r="Y41" s="8">
        <v>-172.48500000000001</v>
      </c>
      <c r="Z41" s="8">
        <v>1123540.5719999999</v>
      </c>
      <c r="AA41" s="8">
        <v>239044.9</v>
      </c>
      <c r="AB41" s="8">
        <v>0</v>
      </c>
      <c r="AC41" s="8">
        <v>760770.49843000004</v>
      </c>
      <c r="AD41" s="8">
        <v>1623613.8330000001</v>
      </c>
      <c r="AE41" s="50">
        <v>1531906.209</v>
      </c>
    </row>
    <row r="42" spans="2:31" s="11" customFormat="1" ht="15" customHeight="1" thickBot="1" x14ac:dyDescent="0.3">
      <c r="B42" s="51" t="s">
        <v>99</v>
      </c>
      <c r="C42" s="52">
        <v>7650</v>
      </c>
      <c r="D42" s="53">
        <v>43507352.495499998</v>
      </c>
      <c r="E42" s="53">
        <v>16299956.59111</v>
      </c>
      <c r="F42" s="53">
        <v>7706937.8358800001</v>
      </c>
      <c r="G42" s="53">
        <v>4561055.5542000001</v>
      </c>
      <c r="H42" s="53">
        <v>9087178.2770799994</v>
      </c>
      <c r="I42" s="53">
        <v>80003952.589769989</v>
      </c>
      <c r="J42" s="53">
        <v>5370907.6449999996</v>
      </c>
      <c r="K42" s="53">
        <v>38143870.517499998</v>
      </c>
      <c r="L42" s="53">
        <v>231188.26543</v>
      </c>
      <c r="M42" s="53">
        <v>1137926.1939999999</v>
      </c>
      <c r="N42" s="53">
        <v>244981.06099999999</v>
      </c>
      <c r="O42" s="53">
        <v>151925.00537999996</v>
      </c>
      <c r="P42" s="53">
        <v>45204.271999999997</v>
      </c>
      <c r="Q42" s="53">
        <v>40295.389000000003</v>
      </c>
      <c r="R42" s="53">
        <v>14015.333000000001</v>
      </c>
      <c r="S42" s="53">
        <v>3071554.5384799954</v>
      </c>
      <c r="T42" s="53">
        <v>30306.87</v>
      </c>
      <c r="U42" s="53">
        <v>0</v>
      </c>
      <c r="V42" s="53">
        <v>20.100000000000001</v>
      </c>
      <c r="W42" s="53">
        <v>130633.80499999999</v>
      </c>
      <c r="X42" s="53">
        <v>111.68899999999999</v>
      </c>
      <c r="Y42" s="53">
        <v>-1233.759</v>
      </c>
      <c r="Z42" s="53">
        <v>7329654.0939999996</v>
      </c>
      <c r="AA42" s="53">
        <v>3258921.5</v>
      </c>
      <c r="AB42" s="53">
        <v>0</v>
      </c>
      <c r="AC42" s="53">
        <v>6842598.8801999995</v>
      </c>
      <c r="AD42" s="53">
        <v>14640181.264</v>
      </c>
      <c r="AE42" s="54">
        <v>14266627.4</v>
      </c>
    </row>
    <row r="43" spans="2:31" s="11" customFormat="1" ht="15" customHeight="1" thickTop="1" x14ac:dyDescent="0.2">
      <c r="B43" s="138" t="s">
        <v>200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</row>
    <row r="44" spans="2:31" s="11" customFormat="1" ht="15" customHeight="1" x14ac:dyDescent="0.25">
      <c r="B44" s="9"/>
      <c r="C44" s="10"/>
    </row>
    <row r="45" spans="2:31" s="11" customFormat="1" ht="15" customHeight="1" x14ac:dyDescent="0.25">
      <c r="B45" s="9"/>
      <c r="C45" s="10"/>
    </row>
    <row r="46" spans="2:31" s="11" customFormat="1" ht="15" customHeight="1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</sheetData>
  <mergeCells count="2">
    <mergeCell ref="B2:AE2"/>
    <mergeCell ref="B43:AE43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21" customWidth="1"/>
  </cols>
  <sheetData>
    <row r="1" spans="2:3" ht="15" customHeight="1" thickBot="1" x14ac:dyDescent="0.3"/>
    <row r="2" spans="2:3" ht="20.100000000000001" customHeight="1" thickTop="1" thickBot="1" x14ac:dyDescent="0.3">
      <c r="B2" s="139" t="s">
        <v>202</v>
      </c>
      <c r="C2" s="140"/>
    </row>
    <row r="3" spans="2:3" ht="15" customHeight="1" thickBot="1" x14ac:dyDescent="0.3">
      <c r="B3" s="35" t="s">
        <v>197</v>
      </c>
      <c r="C3" s="86"/>
    </row>
    <row r="4" spans="2:3" ht="15" customHeight="1" x14ac:dyDescent="0.25">
      <c r="B4" s="24" t="s">
        <v>36</v>
      </c>
      <c r="C4" s="83">
        <v>1819365</v>
      </c>
    </row>
    <row r="5" spans="2:3" ht="15" customHeight="1" x14ac:dyDescent="0.25">
      <c r="B5" s="25" t="s">
        <v>37</v>
      </c>
      <c r="C5" s="84">
        <v>100906</v>
      </c>
    </row>
    <row r="6" spans="2:3" ht="15" customHeight="1" x14ac:dyDescent="0.25">
      <c r="B6" s="25" t="s">
        <v>38</v>
      </c>
      <c r="C6" s="84">
        <v>182353</v>
      </c>
    </row>
    <row r="7" spans="2:3" ht="15" customHeight="1" x14ac:dyDescent="0.25">
      <c r="B7" s="25" t="s">
        <v>39</v>
      </c>
      <c r="C7" s="84">
        <v>1332</v>
      </c>
    </row>
    <row r="8" spans="2:3" ht="15" customHeight="1" x14ac:dyDescent="0.25">
      <c r="B8" s="25" t="s">
        <v>40</v>
      </c>
      <c r="C8" s="84">
        <v>114858</v>
      </c>
    </row>
    <row r="9" spans="2:3" ht="15" customHeight="1" x14ac:dyDescent="0.25">
      <c r="B9" s="26" t="s">
        <v>41</v>
      </c>
      <c r="C9" s="84">
        <v>70712</v>
      </c>
    </row>
    <row r="10" spans="2:3" ht="15" customHeight="1" thickBot="1" x14ac:dyDescent="0.3">
      <c r="B10" s="27" t="s">
        <v>42</v>
      </c>
      <c r="C10" s="85">
        <v>593368</v>
      </c>
    </row>
    <row r="11" spans="2:3" ht="15" customHeight="1" thickBot="1" x14ac:dyDescent="0.3">
      <c r="B11" s="35" t="s">
        <v>132</v>
      </c>
      <c r="C11" s="86"/>
    </row>
    <row r="12" spans="2:3" ht="15" customHeight="1" x14ac:dyDescent="0.25">
      <c r="B12" s="24" t="s">
        <v>43</v>
      </c>
      <c r="C12" s="83">
        <v>39906</v>
      </c>
    </row>
    <row r="13" spans="2:3" ht="15" customHeight="1" thickBot="1" x14ac:dyDescent="0.3">
      <c r="B13" s="28" t="s">
        <v>44</v>
      </c>
      <c r="C13" s="85">
        <v>877628</v>
      </c>
    </row>
    <row r="14" spans="2:3" ht="15" customHeight="1" thickBot="1" x14ac:dyDescent="0.3">
      <c r="B14" s="35" t="s">
        <v>45</v>
      </c>
      <c r="C14" s="86"/>
    </row>
    <row r="15" spans="2:3" ht="15" customHeight="1" x14ac:dyDescent="0.25">
      <c r="B15" s="24" t="s">
        <v>46</v>
      </c>
      <c r="C15" s="83">
        <v>1456193</v>
      </c>
    </row>
    <row r="16" spans="2:3" ht="15" customHeight="1" x14ac:dyDescent="0.25">
      <c r="B16" s="26" t="s">
        <v>47</v>
      </c>
      <c r="C16" s="84">
        <v>207382</v>
      </c>
    </row>
    <row r="17" spans="2:31" ht="15" customHeight="1" x14ac:dyDescent="0.25">
      <c r="B17" s="26" t="s">
        <v>48</v>
      </c>
      <c r="C17" s="84">
        <v>243001</v>
      </c>
    </row>
    <row r="18" spans="2:31" ht="15" customHeight="1" x14ac:dyDescent="0.25">
      <c r="B18" s="26" t="s">
        <v>49</v>
      </c>
      <c r="C18" s="84">
        <v>17803</v>
      </c>
    </row>
    <row r="19" spans="2:31" ht="15" customHeight="1" x14ac:dyDescent="0.25">
      <c r="B19" s="26" t="s">
        <v>50</v>
      </c>
      <c r="C19" s="84">
        <v>245721</v>
      </c>
    </row>
    <row r="20" spans="2:31" ht="15" customHeight="1" x14ac:dyDescent="0.25">
      <c r="B20" s="26" t="s">
        <v>133</v>
      </c>
      <c r="C20" s="84">
        <v>3385115</v>
      </c>
    </row>
    <row r="21" spans="2:31" ht="15" customHeight="1" thickBot="1" x14ac:dyDescent="0.3">
      <c r="B21" s="28" t="s">
        <v>51</v>
      </c>
      <c r="C21" s="85">
        <v>107484</v>
      </c>
    </row>
    <row r="22" spans="2:31" ht="15" customHeight="1" thickBot="1" x14ac:dyDescent="0.3">
      <c r="B22" s="35" t="s">
        <v>134</v>
      </c>
      <c r="C22" s="86"/>
    </row>
    <row r="23" spans="2:31" ht="15" customHeight="1" x14ac:dyDescent="0.25">
      <c r="B23" s="24" t="s">
        <v>52</v>
      </c>
      <c r="C23" s="83">
        <v>1103647</v>
      </c>
    </row>
    <row r="24" spans="2:31" ht="15" customHeight="1" x14ac:dyDescent="0.25">
      <c r="B24" s="26" t="s">
        <v>53</v>
      </c>
      <c r="C24" s="84">
        <v>91897</v>
      </c>
    </row>
    <row r="25" spans="2:31" ht="15" customHeight="1" x14ac:dyDescent="0.25">
      <c r="B25" s="26" t="s">
        <v>54</v>
      </c>
      <c r="C25" s="84">
        <v>56889</v>
      </c>
    </row>
    <row r="26" spans="2:31" ht="15" customHeight="1" thickBot="1" x14ac:dyDescent="0.3">
      <c r="B26" s="29" t="s">
        <v>135</v>
      </c>
      <c r="C26" s="87">
        <v>12449</v>
      </c>
    </row>
    <row r="27" spans="2:31" ht="15" customHeight="1" thickTop="1" x14ac:dyDescent="0.25">
      <c r="B27" s="138" t="s">
        <v>201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39" t="s">
        <v>175</v>
      </c>
      <c r="C2" s="141"/>
      <c r="D2" s="140"/>
    </row>
    <row r="3" spans="2:4" x14ac:dyDescent="0.25">
      <c r="B3" s="93" t="s">
        <v>55</v>
      </c>
      <c r="C3" s="94" t="s">
        <v>56</v>
      </c>
      <c r="D3" s="95" t="s">
        <v>57</v>
      </c>
    </row>
    <row r="4" spans="2:4" ht="15" customHeight="1" thickBot="1" x14ac:dyDescent="0.3">
      <c r="B4" s="30">
        <v>371416.4215</v>
      </c>
      <c r="C4" s="31">
        <v>66520.234249999994</v>
      </c>
      <c r="D4" s="32">
        <v>6313907.3499999996</v>
      </c>
    </row>
    <row r="5" spans="2:4" ht="15" customHeight="1" thickTop="1" x14ac:dyDescent="0.25">
      <c r="B5" s="96" t="s">
        <v>198</v>
      </c>
      <c r="C5" s="92"/>
      <c r="D5" s="92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18</vt:lpstr>
      <vt:lpstr> INKASO 18</vt:lpstr>
      <vt:lpstr>DPH ZO 18</vt:lpstr>
      <vt:lpstr>DPPO ZO 18</vt:lpstr>
      <vt:lpstr>DPFO ZO 18</vt:lpstr>
      <vt:lpstr>DNV ZO 18</vt:lpstr>
      <vt:lpstr>DSL ZO 18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2020-01-17T11:23:17Z</cp:lastPrinted>
  <dcterms:created xsi:type="dcterms:W3CDTF">2018-11-26T12:26:51Z</dcterms:created>
  <dcterms:modified xsi:type="dcterms:W3CDTF">2021-11-15T17:47:42Z</dcterms:modified>
</cp:coreProperties>
</file>