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2135"/>
  </bookViews>
  <sheets>
    <sheet name="DAŇOVÁ POVINNOST 16" sheetId="10" r:id="rId1"/>
    <sheet name=" INKASO 16" sheetId="11" r:id="rId2"/>
    <sheet name="DPH ZO 16" sheetId="4" r:id="rId3"/>
    <sheet name="DPPO ZO 16" sheetId="5" r:id="rId4"/>
    <sheet name="DPFO ZO 16" sheetId="7" r:id="rId5"/>
    <sheet name="DNV ZO 16" sheetId="8" r:id="rId6"/>
    <sheet name="DSL ZO 16" sheetId="9" r:id="rId7"/>
  </sheets>
  <calcPr calcId="152511"/>
</workbook>
</file>

<file path=xl/calcChain.xml><?xml version="1.0" encoding="utf-8"?>
<calcChain xmlns="http://schemas.openxmlformats.org/spreadsheetml/2006/main">
  <c r="R17" i="11" l="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</calcChain>
</file>

<file path=xl/sharedStrings.xml><?xml version="1.0" encoding="utf-8"?>
<sst xmlns="http://schemas.openxmlformats.org/spreadsheetml/2006/main" count="270" uniqueCount="203">
  <si>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</si>
  <si>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</si>
  <si>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</si>
  <si>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</si>
  <si>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</si>
  <si>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</si>
  <si>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</si>
  <si>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</si>
  <si>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</si>
  <si>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</si>
  <si>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</si>
  <si>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</si>
  <si>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</si>
  <si>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</si>
  <si>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</si>
  <si>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</si>
  <si>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</si>
  <si>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</si>
  <si>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</si>
  <si>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</si>
  <si>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</si>
  <si>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</si>
  <si>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</si>
  <si>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</si>
  <si>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</si>
  <si>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</si>
  <si>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</si>
  <si>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</si>
  <si>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</si>
  <si>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</si>
  <si>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</si>
  <si>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</si>
  <si>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</si>
  <si>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</si>
  <si>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</si>
  <si>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</si>
  <si>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</si>
  <si>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</si>
  <si>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</si>
  <si>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</si>
  <si>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</si>
  <si>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</si>
  <si>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</si>
  <si>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</si>
  <si>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</si>
  <si>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</si>
  <si>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</si>
  <si>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</si>
  <si>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</si>
  <si>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</si>
  <si>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</si>
  <si>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</si>
  <si>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</si>
  <si>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</si>
  <si>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</si>
  <si>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</si>
  <si>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</si>
  <si>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</si>
  <si>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>Podíl společníka VOS nebo komplem. KS</t>
  </si>
  <si>
    <t>Solidární zvýšení daně</t>
  </si>
  <si>
    <t>Sleva na studenta</t>
  </si>
  <si>
    <t>Rozdíl na daňovém bonusu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</si>
  <si>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</si>
  <si>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</si>
  <si>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</si>
  <si>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</si>
  <si>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</si>
  <si>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</si>
  <si>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</si>
  <si>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</si>
  <si>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</si>
  <si>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</si>
  <si>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</si>
  <si>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</si>
  <si>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</si>
  <si>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</si>
  <si>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</si>
  <si>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</si>
  <si>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</si>
  <si>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</si>
  <si>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</si>
  <si>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</si>
  <si>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1 000 -1 100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</si>
  <si>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</si>
  <si>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</si>
  <si>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</si>
  <si>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</si>
  <si>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</si>
  <si>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</si>
  <si>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</si>
  <si>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</si>
  <si>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</si>
  <si>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</si>
  <si>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</si>
  <si>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</si>
  <si>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</si>
  <si>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</si>
  <si>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</si>
  <si>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</si>
  <si>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</si>
  <si>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</si>
  <si>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</si>
  <si>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</si>
  <si>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</si>
  <si>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</si>
  <si>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</si>
  <si>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</si>
  <si>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</si>
  <si>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</si>
  <si>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</si>
  <si>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</si>
  <si>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</si>
  <si>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</si>
  <si>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</si>
  <si>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</si>
  <si>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</si>
  <si>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</si>
  <si>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</si>
  <si>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</si>
  <si>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</si>
  <si>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</si>
  <si>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</si>
  <si>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úroků</t>
  </si>
  <si>
    <t>Úhrn příjmů od všech zaměstnavatelů</t>
  </si>
  <si>
    <t>Daňové zvýhodnění na vyživované dítě</t>
  </si>
  <si>
    <t>Daňový bonus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</si>
  <si>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</si>
  <si>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</si>
  <si>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</si>
  <si>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</si>
  <si>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</si>
  <si>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</si>
  <si>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</si>
  <si>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</si>
  <si>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</si>
  <si>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</si>
  <si>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</si>
  <si>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</si>
  <si>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</si>
  <si>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Dílčí základ daně dle § 8 (kapitálový majetek)</t>
  </si>
  <si>
    <t>Dílčí základ daně dle § 9 (nájem)</t>
  </si>
  <si>
    <t>Dílčí základ daně dle § 10 (ostatní)</t>
  </si>
  <si>
    <t>Sleva na manželku/la, držitele ZTP/P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</si>
  <si>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</si>
  <si>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</si>
  <si>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</si>
  <si>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>Daň celkem před uplatněním slev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</si>
  <si>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</si>
  <si>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</si>
  <si>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</si>
  <si>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</si>
  <si>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</si>
  <si>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</si>
  <si>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</si>
  <si>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</si>
  <si>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</si>
  <si>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</si>
  <si>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</si>
  <si>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</si>
  <si>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</si>
  <si>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</si>
  <si>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</si>
  <si>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</si>
  <si>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</si>
  <si>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</si>
  <si>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</si>
  <si>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</si>
  <si>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</si>
  <si>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</si>
  <si>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</si>
  <si>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</si>
  <si>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</si>
  <si>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</si>
  <si>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</si>
  <si>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>Základ daně celkem po odečtení ztráty</t>
  </si>
  <si>
    <t>(Dílčí) základ daně dle § 6 (závislá činnost)</t>
  </si>
  <si>
    <t>Dílčí základ daně (ztráta) dle § 7 (samost. činnost)</t>
  </si>
  <si>
    <t>Úhrn pojistného (§ 6)</t>
  </si>
  <si>
    <t>Část příjmů (zisku) rozdělovaná na spolupr. osoby</t>
  </si>
  <si>
    <t>Hodnota bezúplatného plnění (daru/darů)</t>
  </si>
  <si>
    <t>Penzijní (při)pojištění a spoření</t>
  </si>
  <si>
    <t>Životní pojištění</t>
  </si>
  <si>
    <t>Odčitatelná položka dle § 34 odst. 4 (výzkum a vývoj)</t>
  </si>
  <si>
    <t>Sleva na manželku/la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</si>
  <si>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</si>
  <si>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</si>
  <si>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</si>
  <si>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</si>
  <si>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po uplatnění slev</t>
  </si>
  <si>
    <t>Druh pozemku: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</si>
  <si>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</si>
  <si>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</si>
  <si>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</si>
  <si>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Odvod z loterií § 41b odst. 1</t>
  </si>
  <si>
    <t>Odvod z loterií § 41b odst. 2,3,4</t>
  </si>
  <si>
    <t xml:space="preserve">PŘEDPISY celkových zaevidovaných daňových povinností na vybraných druzích příjmů dle FÚ za rok 2016 (v mil. Kč) </t>
  </si>
  <si>
    <t xml:space="preserve">INKASO na vybraných druzích příjmů dle FÚ v roce 2016 (v mil. Kč) </t>
  </si>
  <si>
    <t>Daň z přidané hodnoty za zdaňovací období roku 2016 (v tis. Kč a počtu daňových přiznání)</t>
  </si>
  <si>
    <t>Daň z příjmů právnických osob za zdaňovací období roku 2016 (v tis. Kč a počtu daňových přiznání)</t>
  </si>
  <si>
    <t>Daň z příjmů fyzických osob za zdaňovací období roku 2016 (v tis. Kč a počtu daňových přiznání)</t>
  </si>
  <si>
    <t>Daň podle typu nemovité věci A-Z v daňovém přiznání - rok 2016 (v tis. Kč)</t>
  </si>
  <si>
    <t>Poznámka: Údaje z databáze GFŘ aktuální k listopadu 2017</t>
  </si>
  <si>
    <t>Daň silniční za zdaňovací období roku 2016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</si>
</sst>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</cellStyleXfs>
  <cellXfs count="145"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4" xfId="0" applyNumberFormat="1" applyFont="1" applyFill="1" applyBorder="1" applyAlignment="1">
      <alignment horizontal="center" vertical="center"/>
    </xf>
    <xf numFmtId="3" fontId="3" fillId="0" borderId="65" xfId="0" applyNumberFormat="1" applyFont="1" applyFill="1" applyBorder="1" applyAlignment="1">
      <alignment horizontal="center" vertical="center"/>
    </xf>
    <xf numFmtId="3" fontId="3" fillId="0" borderId="66" xfId="0" applyNumberFormat="1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left" vertical="center"/>
    </xf>
    <xf numFmtId="3" fontId="3" fillId="0" borderId="34" xfId="0" applyNumberFormat="1" applyFont="1" applyFill="1" applyBorder="1" applyAlignment="1">
      <alignment horizontal="right" vertical="center" indent="1"/>
    </xf>
    <xf numFmtId="0" fontId="2" fillId="0" borderId="71" xfId="0" applyFont="1" applyFill="1" applyBorder="1" applyAlignment="1">
      <alignment horizontal="left" vertical="center"/>
    </xf>
    <xf numFmtId="3" fontId="3" fillId="0" borderId="72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0" fontId="22" fillId="35" borderId="57" xfId="0" applyFont="1" applyFill="1" applyBorder="1" applyAlignment="1">
      <alignment horizontal="left" vertical="center"/>
    </xf>
    <xf numFmtId="2" fontId="3" fillId="35" borderId="68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left" vertical="center"/>
    </xf>
    <xf numFmtId="3" fontId="3" fillId="0" borderId="78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0" fontId="2" fillId="0" borderId="69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2" fontId="3" fillId="35" borderId="80" xfId="0" applyNumberFormat="1" applyFont="1" applyFill="1" applyBorder="1" applyAlignment="1">
      <alignment horizontal="center" vertical="center" wrapText="1"/>
    </xf>
    <xf numFmtId="2" fontId="3" fillId="35" borderId="2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/>
    </xf>
    <xf numFmtId="2" fontId="3" fillId="35" borderId="81" xfId="0" applyNumberFormat="1" applyFont="1" applyFill="1" applyBorder="1" applyAlignment="1">
      <alignment horizontal="center" vertical="center" wrapText="1"/>
    </xf>
    <xf numFmtId="2" fontId="3" fillId="35" borderId="82" xfId="0" applyNumberFormat="1" applyFont="1" applyFill="1" applyBorder="1" applyAlignment="1">
      <alignment horizontal="center" vertical="center" wrapTex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3" fontId="2" fillId="0" borderId="70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71" xfId="0" applyNumberFormat="1" applyFont="1" applyFill="1" applyBorder="1" applyAlignment="1">
      <alignment horizontal="center" vertical="center"/>
    </xf>
    <xf numFmtId="3" fontId="2" fillId="0" borderId="85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80" xfId="0" applyNumberFormat="1" applyFont="1" applyFill="1" applyBorder="1" applyAlignment="1">
      <alignment horizontal="center" vertical="center" wrapText="1"/>
    </xf>
    <xf numFmtId="3" fontId="3" fillId="35" borderId="2" xfId="0" applyNumberFormat="1" applyFont="1" applyFill="1" applyBorder="1" applyAlignment="1">
      <alignment horizontal="center" vertical="center" wrapText="1"/>
    </xf>
    <xf numFmtId="2" fontId="3" fillId="35" borderId="25" xfId="0" applyNumberFormat="1" applyFont="1" applyFill="1" applyBorder="1" applyAlignment="1">
      <alignment horizontal="center" vertical="center" wrapText="1"/>
    </xf>
    <xf numFmtId="3" fontId="2" fillId="0" borderId="77" xfId="0" applyNumberFormat="1" applyFont="1" applyFill="1" applyBorder="1" applyAlignment="1">
      <alignment horizontal="center" vertical="center"/>
    </xf>
    <xf numFmtId="3" fontId="2" fillId="0" borderId="86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60" xfId="0" applyNumberFormat="1" applyFont="1" applyFill="1" applyBorder="1" applyAlignment="1">
      <alignment horizontal="right" vertical="center" indent="1"/>
    </xf>
    <xf numFmtId="3" fontId="3" fillId="0" borderId="61" xfId="0" applyNumberFormat="1" applyFont="1" applyFill="1" applyBorder="1" applyAlignment="1">
      <alignment horizontal="right" vertical="center" indent="1"/>
    </xf>
    <xf numFmtId="3" fontId="3" fillId="0" borderId="62" xfId="0" applyNumberFormat="1" applyFont="1" applyFill="1" applyBorder="1" applyAlignment="1">
      <alignment horizontal="right" vertical="center" indent="1"/>
    </xf>
    <xf numFmtId="0" fontId="2" fillId="35" borderId="58" xfId="0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0" fontId="2" fillId="35" borderId="87" xfId="0" applyFont="1" applyFill="1" applyBorder="1" applyAlignment="1">
      <alignment horizontal="center" vertical="center" wrapText="1"/>
    </xf>
    <xf numFmtId="0" fontId="2" fillId="35" borderId="88" xfId="0" applyFont="1" applyFill="1" applyBorder="1" applyAlignment="1">
      <alignment horizontal="center" vertical="center" wrapText="1"/>
    </xf>
    <xf numFmtId="0" fontId="2" fillId="35" borderId="8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" fillId="2" borderId="27" xfId="0" applyNumberFormat="1" applyFont="1" applyFill="1" applyBorder="1" applyAlignment="1">
      <alignment horizontal="right" vertical="center" indent="2"/>
    </xf>
    <xf numFmtId="3" fontId="2" fillId="2" borderId="28" xfId="0" applyNumberFormat="1" applyFont="1" applyFill="1" applyBorder="1" applyAlignment="1">
      <alignment horizontal="right" vertical="center" indent="2"/>
    </xf>
    <xf numFmtId="3" fontId="2" fillId="2" borderId="50" xfId="0" applyNumberFormat="1" applyFont="1" applyFill="1" applyBorder="1" applyAlignment="1">
      <alignment horizontal="right" vertical="center" indent="2"/>
    </xf>
    <xf numFmtId="3" fontId="22" fillId="36" borderId="53" xfId="0" applyNumberFormat="1" applyFont="1" applyFill="1" applyBorder="1" applyAlignment="1">
      <alignment horizontal="right" vertical="center" indent="2"/>
    </xf>
    <xf numFmtId="3" fontId="2" fillId="2" borderId="48" xfId="0" applyNumberFormat="1" applyFont="1" applyFill="1" applyBorder="1" applyAlignment="1">
      <alignment horizontal="right" vertical="center" indent="2"/>
    </xf>
    <xf numFmtId="3" fontId="2" fillId="2" borderId="1" xfId="0" applyNumberFormat="1" applyFont="1" applyFill="1" applyBorder="1" applyAlignment="1">
      <alignment horizontal="right" vertical="center" indent="2"/>
    </xf>
    <xf numFmtId="3" fontId="2" fillId="2" borderId="33" xfId="0" applyNumberFormat="1" applyFont="1" applyFill="1" applyBorder="1" applyAlignment="1">
      <alignment horizontal="right" vertical="center" indent="2"/>
    </xf>
    <xf numFmtId="3" fontId="22" fillId="36" borderId="54" xfId="0" applyNumberFormat="1" applyFont="1" applyFill="1" applyBorder="1" applyAlignment="1">
      <alignment horizontal="right" vertical="center" indent="2"/>
    </xf>
    <xf numFmtId="3" fontId="22" fillId="36" borderId="55" xfId="0" applyNumberFormat="1" applyFont="1" applyFill="1" applyBorder="1" applyAlignment="1">
      <alignment horizontal="right" vertical="center" indent="2"/>
    </xf>
    <xf numFmtId="3" fontId="2" fillId="2" borderId="49" xfId="0" applyNumberFormat="1" applyFont="1" applyFill="1" applyBorder="1" applyAlignment="1">
      <alignment horizontal="right" vertical="center" indent="2"/>
    </xf>
    <xf numFmtId="3" fontId="2" fillId="2" borderId="38" xfId="0" applyNumberFormat="1" applyFont="1" applyFill="1" applyBorder="1" applyAlignment="1">
      <alignment horizontal="right" vertical="center" indent="2"/>
    </xf>
    <xf numFmtId="3" fontId="2" fillId="2" borderId="51" xfId="0" applyNumberFormat="1" applyFont="1" applyFill="1" applyBorder="1" applyAlignment="1">
      <alignment horizontal="right" vertical="center" indent="2"/>
    </xf>
    <xf numFmtId="3" fontId="22" fillId="36" borderId="56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24" fillId="34" borderId="67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3" fillId="35" borderId="68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5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6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9" customWidth="1"/>
    <col min="2" max="2" width="41.7109375" style="19" bestFit="1" customWidth="1"/>
    <col min="3" max="10" width="14.7109375" style="19" customWidth="1"/>
    <col min="11" max="11" width="17.5703125" style="19" customWidth="1"/>
    <col min="12" max="15" width="14.7109375" style="19" customWidth="1"/>
    <col min="16" max="16" width="17.5703125" style="19" customWidth="1"/>
    <col min="17" max="18" width="14.7109375" style="19" customWidth="1"/>
    <col min="19" max="16384" width="9.140625" style="19"/>
  </cols>
  <sheetData>
    <row r="1" spans="2:18" ht="15" customHeight="1" thickBot="1" x14ac:dyDescent="0.25"/>
    <row r="2" spans="2:18" ht="20.100000000000001" customHeight="1" thickTop="1" thickBot="1" x14ac:dyDescent="0.25">
      <c r="B2" s="124" t="s">
        <v>195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</row>
    <row r="3" spans="2:18" ht="39" thickBot="1" x14ac:dyDescent="0.25">
      <c r="B3" s="20" t="s">
        <v>150</v>
      </c>
      <c r="C3" s="21" t="s">
        <v>151</v>
      </c>
      <c r="D3" s="22" t="s">
        <v>152</v>
      </c>
      <c r="E3" s="22" t="s">
        <v>153</v>
      </c>
      <c r="F3" s="22" t="s">
        <v>154</v>
      </c>
      <c r="G3" s="22" t="s">
        <v>155</v>
      </c>
      <c r="H3" s="22" t="s">
        <v>156</v>
      </c>
      <c r="I3" s="22" t="s">
        <v>157</v>
      </c>
      <c r="J3" s="23" t="s">
        <v>158</v>
      </c>
      <c r="K3" s="22" t="s">
        <v>159</v>
      </c>
      <c r="L3" s="22" t="s">
        <v>160</v>
      </c>
      <c r="M3" s="22" t="s">
        <v>161</v>
      </c>
      <c r="N3" s="22" t="s">
        <v>162</v>
      </c>
      <c r="O3" s="22" t="s">
        <v>163</v>
      </c>
      <c r="P3" s="23" t="s">
        <v>164</v>
      </c>
      <c r="Q3" s="24" t="s">
        <v>165</v>
      </c>
      <c r="R3" s="25" t="s">
        <v>166</v>
      </c>
    </row>
    <row r="4" spans="2:18" ht="15" customHeight="1" thickTop="1" x14ac:dyDescent="0.2">
      <c r="B4" s="86" t="s">
        <v>173</v>
      </c>
      <c r="C4" s="90">
        <v>146246.10102835001</v>
      </c>
      <c r="D4" s="91">
        <v>68251.096625599996</v>
      </c>
      <c r="E4" s="91">
        <v>21199.059279320001</v>
      </c>
      <c r="F4" s="91">
        <v>6024.8359615200006</v>
      </c>
      <c r="G4" s="91">
        <v>5422.1919215200005</v>
      </c>
      <c r="H4" s="91">
        <v>1227.6312196099998</v>
      </c>
      <c r="I4" s="91">
        <v>3924.3520199999998</v>
      </c>
      <c r="J4" s="92">
        <v>3052.11082115</v>
      </c>
      <c r="K4" s="91">
        <v>6984.8837554600004</v>
      </c>
      <c r="L4" s="91">
        <v>4400.21107226</v>
      </c>
      <c r="M4" s="91">
        <v>5077.9933338800001</v>
      </c>
      <c r="N4" s="91">
        <v>21439.944183400003</v>
      </c>
      <c r="O4" s="91">
        <v>6409.8936420099999</v>
      </c>
      <c r="P4" s="91">
        <v>17748.581904540002</v>
      </c>
      <c r="Q4" s="93">
        <v>6695.5048663999996</v>
      </c>
      <c r="R4" s="94">
        <f>SUM(C4:Q4)</f>
        <v>324104.39163501997</v>
      </c>
    </row>
    <row r="5" spans="2:18" ht="15" customHeight="1" x14ac:dyDescent="0.2">
      <c r="B5" s="87" t="s">
        <v>0</v>
      </c>
      <c r="C5" s="95">
        <v>80730.020017320014</v>
      </c>
      <c r="D5" s="96">
        <v>23488.123482490002</v>
      </c>
      <c r="E5" s="96">
        <v>6144.1159047800002</v>
      </c>
      <c r="F5" s="96">
        <v>3145.4372526300003</v>
      </c>
      <c r="G5" s="96">
        <v>3190.43903542</v>
      </c>
      <c r="H5" s="96">
        <v>856.56707841999992</v>
      </c>
      <c r="I5" s="96">
        <v>2670.7543028099999</v>
      </c>
      <c r="J5" s="97">
        <v>2166.2646578000004</v>
      </c>
      <c r="K5" s="96">
        <v>2502.4482686000001</v>
      </c>
      <c r="L5" s="96">
        <v>2594.2163132300002</v>
      </c>
      <c r="M5" s="96">
        <v>2895.3542150399999</v>
      </c>
      <c r="N5" s="96">
        <v>7795.9572540899999</v>
      </c>
      <c r="O5" s="96">
        <v>3463.2491491799997</v>
      </c>
      <c r="P5" s="96">
        <v>5217.2193002600006</v>
      </c>
      <c r="Q5" s="98">
        <v>3765.14219736</v>
      </c>
      <c r="R5" s="99">
        <f t="shared" ref="R5:R17" si="0">SUM(C5:Q5)</f>
        <v>150625.30842943004</v>
      </c>
    </row>
    <row r="6" spans="2:18" ht="15" customHeight="1" x14ac:dyDescent="0.2">
      <c r="B6" s="87" t="s">
        <v>167</v>
      </c>
      <c r="C6" s="95"/>
      <c r="D6" s="96">
        <v>3277.4323083499999</v>
      </c>
      <c r="E6" s="96">
        <v>86.819334060000003</v>
      </c>
      <c r="F6" s="96">
        <v>90.179462790000002</v>
      </c>
      <c r="G6" s="96">
        <v>63.506181120000001</v>
      </c>
      <c r="H6" s="96">
        <v>11.362833310000001</v>
      </c>
      <c r="I6" s="96">
        <v>-380.94435626999996</v>
      </c>
      <c r="J6" s="97">
        <v>71.346127790000011</v>
      </c>
      <c r="K6" s="96">
        <v>6.3320848499999993</v>
      </c>
      <c r="L6" s="96">
        <v>-103.20911726</v>
      </c>
      <c r="M6" s="96">
        <v>-86.95537487</v>
      </c>
      <c r="N6" s="96">
        <v>38.299060520000005</v>
      </c>
      <c r="O6" s="96">
        <v>197.36957447999998</v>
      </c>
      <c r="P6" s="96">
        <v>-70.397915920000003</v>
      </c>
      <c r="Q6" s="98">
        <v>-48.062502630000004</v>
      </c>
      <c r="R6" s="99">
        <f t="shared" si="0"/>
        <v>3153.0777003199996</v>
      </c>
    </row>
    <row r="7" spans="2:18" ht="15" customHeight="1" x14ac:dyDescent="0.2">
      <c r="B7" s="87" t="s">
        <v>168</v>
      </c>
      <c r="C7" s="95">
        <v>36441.257859870006</v>
      </c>
      <c r="D7" s="96">
        <v>37070.975708190002</v>
      </c>
      <c r="E7" s="96">
        <v>9596.1223335899995</v>
      </c>
      <c r="F7" s="96">
        <v>4948.8908082299995</v>
      </c>
      <c r="G7" s="96">
        <v>5395.8168710299997</v>
      </c>
      <c r="H7" s="96">
        <v>1902.2491914899999</v>
      </c>
      <c r="I7" s="96">
        <v>5951.4621890500002</v>
      </c>
      <c r="J7" s="97">
        <v>2882.61421754</v>
      </c>
      <c r="K7" s="96">
        <v>4596.9279460600001</v>
      </c>
      <c r="L7" s="96">
        <v>4611.6648432600005</v>
      </c>
      <c r="M7" s="96">
        <v>3452.9868799599999</v>
      </c>
      <c r="N7" s="96">
        <v>11623.626897600001</v>
      </c>
      <c r="O7" s="96">
        <v>4833.6328365399995</v>
      </c>
      <c r="P7" s="96">
        <v>9740.0466299300006</v>
      </c>
      <c r="Q7" s="98">
        <v>4348.2901024499997</v>
      </c>
      <c r="R7" s="99">
        <f t="shared" si="0"/>
        <v>147396.56531479</v>
      </c>
    </row>
    <row r="8" spans="2:18" ht="15" customHeight="1" x14ac:dyDescent="0.2">
      <c r="B8" s="87" t="s">
        <v>169</v>
      </c>
      <c r="C8" s="95">
        <v>9998.4225593600004</v>
      </c>
      <c r="D8" s="96">
        <v>5790.7826850500005</v>
      </c>
      <c r="E8" s="96">
        <v>934.86273967</v>
      </c>
      <c r="F8" s="96">
        <v>514.24600508999993</v>
      </c>
      <c r="G8" s="96">
        <v>452.47732876999999</v>
      </c>
      <c r="H8" s="96">
        <v>226.59805434999998</v>
      </c>
      <c r="I8" s="96">
        <v>529.21516731999998</v>
      </c>
      <c r="J8" s="97">
        <v>361.37450147999999</v>
      </c>
      <c r="K8" s="96">
        <v>508.99305129000004</v>
      </c>
      <c r="L8" s="96">
        <v>547.3627067000001</v>
      </c>
      <c r="M8" s="96">
        <v>416.10093218999998</v>
      </c>
      <c r="N8" s="96">
        <v>1295.6674947000001</v>
      </c>
      <c r="O8" s="96">
        <v>438.99509080000001</v>
      </c>
      <c r="P8" s="96">
        <v>1170.9440779200002</v>
      </c>
      <c r="Q8" s="98">
        <v>614.85278934000007</v>
      </c>
      <c r="R8" s="99">
        <f t="shared" si="0"/>
        <v>23800.89518403</v>
      </c>
    </row>
    <row r="9" spans="2:18" ht="15" customHeight="1" x14ac:dyDescent="0.2">
      <c r="B9" s="87" t="s">
        <v>6</v>
      </c>
      <c r="C9" s="95"/>
      <c r="D9" s="96">
        <v>816.58500121999998</v>
      </c>
      <c r="E9" s="96">
        <v>1680.02832822</v>
      </c>
      <c r="F9" s="96">
        <v>708.95921311000006</v>
      </c>
      <c r="G9" s="96">
        <v>557.03370399999994</v>
      </c>
      <c r="H9" s="96">
        <v>348.81433514999998</v>
      </c>
      <c r="I9" s="96">
        <v>923.23070733999998</v>
      </c>
      <c r="J9" s="97">
        <v>433.73366697</v>
      </c>
      <c r="K9" s="96">
        <v>640.98303741999996</v>
      </c>
      <c r="L9" s="96">
        <v>551.14355488000001</v>
      </c>
      <c r="M9" s="96">
        <v>531.28378929999997</v>
      </c>
      <c r="N9" s="96">
        <v>1021.56618625</v>
      </c>
      <c r="O9" s="96">
        <v>604.24167396000007</v>
      </c>
      <c r="P9" s="96">
        <v>1023.9813108200001</v>
      </c>
      <c r="Q9" s="98">
        <v>489.57671773000004</v>
      </c>
      <c r="R9" s="99">
        <f t="shared" si="0"/>
        <v>10331.161226369999</v>
      </c>
    </row>
    <row r="10" spans="2:18" ht="15" customHeight="1" x14ac:dyDescent="0.2">
      <c r="B10" s="87" t="s">
        <v>5</v>
      </c>
      <c r="C10" s="95"/>
      <c r="D10" s="96">
        <v>3294.4609180399998</v>
      </c>
      <c r="E10" s="96">
        <v>2057.1935137699998</v>
      </c>
      <c r="F10" s="96">
        <v>610.204567</v>
      </c>
      <c r="G10" s="96">
        <v>560.74028199999998</v>
      </c>
      <c r="H10" s="96">
        <v>348.44934368000003</v>
      </c>
      <c r="I10" s="96">
        <v>576.00250519000008</v>
      </c>
      <c r="J10" s="97">
        <v>414.86526800000001</v>
      </c>
      <c r="K10" s="96">
        <v>519.49384099999997</v>
      </c>
      <c r="L10" s="96">
        <v>415.70085127999999</v>
      </c>
      <c r="M10" s="96">
        <v>330.304553</v>
      </c>
      <c r="N10" s="96">
        <v>1388.95797745</v>
      </c>
      <c r="O10" s="96">
        <v>516.02249300000005</v>
      </c>
      <c r="P10" s="96">
        <v>752.41043553999998</v>
      </c>
      <c r="Q10" s="98">
        <v>427.11101304000005</v>
      </c>
      <c r="R10" s="99">
        <f t="shared" si="0"/>
        <v>12211.917561989998</v>
      </c>
    </row>
    <row r="11" spans="2:18" ht="15" customHeight="1" x14ac:dyDescent="0.2">
      <c r="B11" s="87" t="s">
        <v>2</v>
      </c>
      <c r="C11" s="95"/>
      <c r="D11" s="96">
        <v>9.1414078000000014</v>
      </c>
      <c r="E11" s="96">
        <v>0.58467958999999992</v>
      </c>
      <c r="F11" s="96">
        <v>0.27666299999999999</v>
      </c>
      <c r="G11" s="96">
        <v>6.7209000000000005E-2</v>
      </c>
      <c r="H11" s="96">
        <v>-4.8112000000000002E-2</v>
      </c>
      <c r="I11" s="96">
        <v>1.499151E-2</v>
      </c>
      <c r="J11" s="97">
        <v>1.2319999999999999E-2</v>
      </c>
      <c r="K11" s="96">
        <v>4.5732000000000002E-2</v>
      </c>
      <c r="L11" s="96">
        <v>0.23342499999999999</v>
      </c>
      <c r="M11" s="96">
        <v>6.7244979999999996E-2</v>
      </c>
      <c r="N11" s="96">
        <v>0.79662129000000004</v>
      </c>
      <c r="O11" s="96">
        <v>0.16617799999999999</v>
      </c>
      <c r="P11" s="96">
        <v>0.44471125</v>
      </c>
      <c r="Q11" s="98">
        <v>3.7481E-2</v>
      </c>
      <c r="R11" s="99">
        <f t="shared" si="0"/>
        <v>11.840552420000002</v>
      </c>
    </row>
    <row r="12" spans="2:18" ht="15" customHeight="1" x14ac:dyDescent="0.2">
      <c r="B12" s="87" t="s">
        <v>3</v>
      </c>
      <c r="C12" s="95"/>
      <c r="D12" s="96">
        <v>-9.3587972899999983</v>
      </c>
      <c r="E12" s="96">
        <v>-161.88069958000003</v>
      </c>
      <c r="F12" s="96">
        <v>-7.0757359400000004</v>
      </c>
      <c r="G12" s="96">
        <v>-8.1778000000000003E-2</v>
      </c>
      <c r="H12" s="96">
        <v>-0.11785023</v>
      </c>
      <c r="I12" s="96">
        <v>-0.82993611</v>
      </c>
      <c r="J12" s="97">
        <v>-0.44813645000000002</v>
      </c>
      <c r="K12" s="96">
        <v>-0.70249284000000001</v>
      </c>
      <c r="L12" s="96">
        <v>0.168739</v>
      </c>
      <c r="M12" s="96">
        <v>3.4743999999999997E-2</v>
      </c>
      <c r="N12" s="96">
        <v>-0.61972080000000007</v>
      </c>
      <c r="O12" s="96">
        <v>6.4421999999999993E-2</v>
      </c>
      <c r="P12" s="96">
        <v>-121.14029831000001</v>
      </c>
      <c r="Q12" s="98">
        <v>-1.4342542700000001</v>
      </c>
      <c r="R12" s="99">
        <f t="shared" si="0"/>
        <v>-303.42179482000006</v>
      </c>
    </row>
    <row r="13" spans="2:18" ht="15" customHeight="1" x14ac:dyDescent="0.2">
      <c r="B13" s="87" t="s">
        <v>4</v>
      </c>
      <c r="C13" s="95"/>
      <c r="D13" s="96">
        <v>-92.141488249999995</v>
      </c>
      <c r="E13" s="96">
        <v>-18.94605078</v>
      </c>
      <c r="F13" s="96">
        <v>-10.71606499</v>
      </c>
      <c r="G13" s="96">
        <v>-20.25094872</v>
      </c>
      <c r="H13" s="96">
        <v>-11.234866650000001</v>
      </c>
      <c r="I13" s="96">
        <v>-87.459298279999999</v>
      </c>
      <c r="J13" s="97">
        <v>-38.107266920000001</v>
      </c>
      <c r="K13" s="96">
        <v>-12.46869643</v>
      </c>
      <c r="L13" s="96">
        <v>-9.1775538800000014</v>
      </c>
      <c r="M13" s="96">
        <v>-14.82142226</v>
      </c>
      <c r="N13" s="96">
        <v>-68.705001330000002</v>
      </c>
      <c r="O13" s="96">
        <v>-15.557659169999999</v>
      </c>
      <c r="P13" s="96">
        <v>35.149256610000002</v>
      </c>
      <c r="Q13" s="98">
        <v>-71.361964099999994</v>
      </c>
      <c r="R13" s="99">
        <f t="shared" si="0"/>
        <v>-435.79902515000003</v>
      </c>
    </row>
    <row r="14" spans="2:18" ht="15" customHeight="1" x14ac:dyDescent="0.2">
      <c r="B14" s="87" t="s">
        <v>1</v>
      </c>
      <c r="C14" s="95">
        <v>484.38282786000002</v>
      </c>
      <c r="D14" s="96">
        <v>754.81740402999992</v>
      </c>
      <c r="E14" s="96">
        <v>623.72683323000001</v>
      </c>
      <c r="F14" s="96">
        <v>368.03379539999997</v>
      </c>
      <c r="G14" s="96">
        <v>267.42244686999999</v>
      </c>
      <c r="H14" s="96">
        <v>112.44849025000001</v>
      </c>
      <c r="I14" s="96">
        <v>199.40973259</v>
      </c>
      <c r="J14" s="97">
        <v>147.07872038999997</v>
      </c>
      <c r="K14" s="96">
        <v>292.60435402999997</v>
      </c>
      <c r="L14" s="96">
        <v>260.51810555999998</v>
      </c>
      <c r="M14" s="96">
        <v>241.53060336999999</v>
      </c>
      <c r="N14" s="96">
        <v>523.08354194000003</v>
      </c>
      <c r="O14" s="96">
        <v>277.67845276999998</v>
      </c>
      <c r="P14" s="96">
        <v>418.71298473000002</v>
      </c>
      <c r="Q14" s="98">
        <v>271.03794958999998</v>
      </c>
      <c r="R14" s="99">
        <f t="shared" si="0"/>
        <v>5242.4862426100008</v>
      </c>
    </row>
    <row r="15" spans="2:18" ht="15" customHeight="1" x14ac:dyDescent="0.2">
      <c r="B15" s="87" t="s">
        <v>170</v>
      </c>
      <c r="C15" s="95">
        <v>2062.5325630000002</v>
      </c>
      <c r="D15" s="96"/>
      <c r="E15" s="96"/>
      <c r="F15" s="96"/>
      <c r="G15" s="96"/>
      <c r="H15" s="96"/>
      <c r="I15" s="96"/>
      <c r="J15" s="97"/>
      <c r="K15" s="96"/>
      <c r="L15" s="96"/>
      <c r="M15" s="96"/>
      <c r="N15" s="96"/>
      <c r="O15" s="96"/>
      <c r="P15" s="96"/>
      <c r="Q15" s="98"/>
      <c r="R15" s="99">
        <f t="shared" si="0"/>
        <v>2062.5325630000002</v>
      </c>
    </row>
    <row r="16" spans="2:18" ht="15" customHeight="1" x14ac:dyDescent="0.2">
      <c r="B16" s="87" t="s">
        <v>193</v>
      </c>
      <c r="C16" s="95">
        <v>2079.0034019999998</v>
      </c>
      <c r="D16" s="96">
        <v>164.21486899999999</v>
      </c>
      <c r="E16" s="96">
        <v>5.1693999999999997E-2</v>
      </c>
      <c r="F16" s="96">
        <v>4.6015819999999996</v>
      </c>
      <c r="G16" s="96">
        <v>126.961185</v>
      </c>
      <c r="H16" s="96">
        <v>2.8644500000000002</v>
      </c>
      <c r="I16" s="96">
        <v>1.7947000000000001E-2</v>
      </c>
      <c r="J16" s="97">
        <v>6.6851089999999997</v>
      </c>
      <c r="K16" s="96">
        <v>6.2260000000000003E-2</v>
      </c>
      <c r="L16" s="96">
        <v>2.0492629999999998</v>
      </c>
      <c r="M16" s="96">
        <v>1.9103999999999999E-2</v>
      </c>
      <c r="N16" s="96">
        <v>0.18932099999999999</v>
      </c>
      <c r="O16" s="96">
        <v>25.765688000000001</v>
      </c>
      <c r="P16" s="96">
        <v>38.389203000000002</v>
      </c>
      <c r="Q16" s="98">
        <v>4.0954999999999998E-2</v>
      </c>
      <c r="R16" s="99">
        <f t="shared" si="0"/>
        <v>2450.9160319999996</v>
      </c>
    </row>
    <row r="17" spans="2:18" ht="15" customHeight="1" x14ac:dyDescent="0.2">
      <c r="B17" s="88" t="s">
        <v>194</v>
      </c>
      <c r="C17" s="100">
        <v>4271.9760319999996</v>
      </c>
      <c r="D17" s="101">
        <v>1608.645876</v>
      </c>
      <c r="E17" s="101">
        <v>260.04736100000002</v>
      </c>
      <c r="F17" s="101">
        <v>57.159320999999998</v>
      </c>
      <c r="G17" s="101">
        <v>312.94138800000002</v>
      </c>
      <c r="H17" s="101">
        <v>4.4213459999999998</v>
      </c>
      <c r="I17" s="101">
        <v>16.094808839999999</v>
      </c>
      <c r="J17" s="102">
        <v>175.77893900000001</v>
      </c>
      <c r="K17" s="101">
        <v>14.496404999999999</v>
      </c>
      <c r="L17" s="101"/>
      <c r="M17" s="101"/>
      <c r="N17" s="101">
        <v>0.58726299999999998</v>
      </c>
      <c r="O17" s="101">
        <v>785.755404</v>
      </c>
      <c r="P17" s="101">
        <v>264.00719099999998</v>
      </c>
      <c r="Q17" s="103">
        <v>21.325658000000001</v>
      </c>
      <c r="R17" s="104">
        <f t="shared" si="0"/>
        <v>7793.2369928399994</v>
      </c>
    </row>
    <row r="18" spans="2:18" ht="15" customHeight="1" thickBot="1" x14ac:dyDescent="0.25">
      <c r="B18" s="89" t="s">
        <v>171</v>
      </c>
      <c r="C18" s="105"/>
      <c r="D18" s="106"/>
      <c r="E18" s="106"/>
      <c r="F18" s="106"/>
      <c r="G18" s="106"/>
      <c r="H18" s="106"/>
      <c r="I18" s="106"/>
      <c r="J18" s="107"/>
      <c r="K18" s="106"/>
      <c r="L18" s="106"/>
      <c r="M18" s="106"/>
      <c r="N18" s="106"/>
      <c r="O18" s="106"/>
      <c r="P18" s="106"/>
      <c r="Q18" s="108"/>
      <c r="R18" s="109"/>
    </row>
    <row r="19" spans="2:18" ht="15" customHeight="1" thickTop="1" x14ac:dyDescent="0.2"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</sheetData>
  <mergeCells count="2">
    <mergeCell ref="B2:R2"/>
    <mergeCell ref="B19:R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9" customWidth="1"/>
    <col min="2" max="2" width="41.7109375" style="19" bestFit="1" customWidth="1"/>
    <col min="3" max="10" width="14.7109375" style="19" customWidth="1"/>
    <col min="11" max="11" width="17.5703125" style="19" customWidth="1"/>
    <col min="12" max="15" width="14.7109375" style="19" customWidth="1"/>
    <col min="16" max="16" width="17.5703125" style="19" customWidth="1"/>
    <col min="17" max="18" width="14.7109375" style="19" customWidth="1"/>
    <col min="19" max="16384" width="9.140625" style="19"/>
  </cols>
  <sheetData>
    <row r="1" spans="2:18" ht="15" customHeight="1" thickBot="1" x14ac:dyDescent="0.25"/>
    <row r="2" spans="2:18" ht="20.100000000000001" customHeight="1" thickTop="1" thickBot="1" x14ac:dyDescent="0.25">
      <c r="B2" s="124" t="s">
        <v>196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</row>
    <row r="3" spans="2:18" ht="39" thickBot="1" x14ac:dyDescent="0.25">
      <c r="B3" s="20" t="s">
        <v>150</v>
      </c>
      <c r="C3" s="21" t="s">
        <v>151</v>
      </c>
      <c r="D3" s="22" t="s">
        <v>152</v>
      </c>
      <c r="E3" s="22" t="s">
        <v>153</v>
      </c>
      <c r="F3" s="22" t="s">
        <v>154</v>
      </c>
      <c r="G3" s="22" t="s">
        <v>155</v>
      </c>
      <c r="H3" s="22" t="s">
        <v>156</v>
      </c>
      <c r="I3" s="22" t="s">
        <v>157</v>
      </c>
      <c r="J3" s="22" t="s">
        <v>158</v>
      </c>
      <c r="K3" s="22" t="s">
        <v>159</v>
      </c>
      <c r="L3" s="22" t="s">
        <v>160</v>
      </c>
      <c r="M3" s="22" t="s">
        <v>161</v>
      </c>
      <c r="N3" s="22" t="s">
        <v>162</v>
      </c>
      <c r="O3" s="22" t="s">
        <v>163</v>
      </c>
      <c r="P3" s="22" t="s">
        <v>164</v>
      </c>
      <c r="Q3" s="23" t="s">
        <v>165</v>
      </c>
      <c r="R3" s="26" t="s">
        <v>166</v>
      </c>
    </row>
    <row r="4" spans="2:18" ht="15" customHeight="1" thickTop="1" x14ac:dyDescent="0.2">
      <c r="B4" s="86" t="s">
        <v>173</v>
      </c>
      <c r="C4" s="110">
        <v>143097.06281767003</v>
      </c>
      <c r="D4" s="111">
        <v>86091.53987410001</v>
      </c>
      <c r="E4" s="111">
        <v>22843.40321439</v>
      </c>
      <c r="F4" s="111">
        <v>6629.5811869300005</v>
      </c>
      <c r="G4" s="111">
        <v>5845.4284888699995</v>
      </c>
      <c r="H4" s="111">
        <v>1398.64614396</v>
      </c>
      <c r="I4" s="111">
        <v>5741.3181100100001</v>
      </c>
      <c r="J4" s="111">
        <v>3541.8600961999996</v>
      </c>
      <c r="K4" s="111">
        <v>7251.2278618500004</v>
      </c>
      <c r="L4" s="111">
        <v>5047.25362451</v>
      </c>
      <c r="M4" s="111">
        <v>4843.6571962700009</v>
      </c>
      <c r="N4" s="111">
        <v>24386.319772660001</v>
      </c>
      <c r="O4" s="111">
        <v>6466.7430751700003</v>
      </c>
      <c r="P4" s="111">
        <v>18903.993587389999</v>
      </c>
      <c r="Q4" s="112">
        <v>7371.6642801300004</v>
      </c>
      <c r="R4" s="113">
        <f>SUM(C4:Q4)</f>
        <v>349459.69933011004</v>
      </c>
    </row>
    <row r="5" spans="2:18" ht="15" customHeight="1" x14ac:dyDescent="0.2">
      <c r="B5" s="87" t="s">
        <v>0</v>
      </c>
      <c r="C5" s="114">
        <v>80743.54214835001</v>
      </c>
      <c r="D5" s="115">
        <v>26602.524785540001</v>
      </c>
      <c r="E5" s="115">
        <v>6701.6316662299996</v>
      </c>
      <c r="F5" s="115">
        <v>3330.7371450700002</v>
      </c>
      <c r="G5" s="115">
        <v>3302.2486633400003</v>
      </c>
      <c r="H5" s="115">
        <v>909.08831844000008</v>
      </c>
      <c r="I5" s="115">
        <v>2870.8591075300001</v>
      </c>
      <c r="J5" s="115">
        <v>2277.3459200100001</v>
      </c>
      <c r="K5" s="115">
        <v>2556.6544390700001</v>
      </c>
      <c r="L5" s="115">
        <v>2728.67927538</v>
      </c>
      <c r="M5" s="115">
        <v>2930.0335831799998</v>
      </c>
      <c r="N5" s="115">
        <v>8691.4963186299992</v>
      </c>
      <c r="O5" s="115">
        <v>3558.9241460100002</v>
      </c>
      <c r="P5" s="115">
        <v>5383.3987030899998</v>
      </c>
      <c r="Q5" s="116">
        <v>3813.9833257199998</v>
      </c>
      <c r="R5" s="117">
        <f t="shared" ref="R5:R17" si="0">SUM(C5:Q5)</f>
        <v>156401.14754559001</v>
      </c>
    </row>
    <row r="6" spans="2:18" ht="15" customHeight="1" x14ac:dyDescent="0.2">
      <c r="B6" s="87" t="s">
        <v>167</v>
      </c>
      <c r="C6" s="114"/>
      <c r="D6" s="115">
        <v>3823.2082273299998</v>
      </c>
      <c r="E6" s="115">
        <v>568.95010122999997</v>
      </c>
      <c r="F6" s="115">
        <v>165.29007766999999</v>
      </c>
      <c r="G6" s="115">
        <v>277.33431200000001</v>
      </c>
      <c r="H6" s="115">
        <v>121.70931207</v>
      </c>
      <c r="I6" s="115">
        <v>272.46255694000001</v>
      </c>
      <c r="J6" s="115">
        <v>158.77337014</v>
      </c>
      <c r="K6" s="115">
        <v>150.64574612000001</v>
      </c>
      <c r="L6" s="115">
        <v>78.224160139999995</v>
      </c>
      <c r="M6" s="115">
        <v>81.963272379999992</v>
      </c>
      <c r="N6" s="115">
        <v>439.42203037000002</v>
      </c>
      <c r="O6" s="115">
        <v>265.79559148999999</v>
      </c>
      <c r="P6" s="115">
        <v>242.50369549000001</v>
      </c>
      <c r="Q6" s="116">
        <v>202.75926390999999</v>
      </c>
      <c r="R6" s="117">
        <f t="shared" si="0"/>
        <v>6849.0417172799998</v>
      </c>
    </row>
    <row r="7" spans="2:18" ht="15" customHeight="1" x14ac:dyDescent="0.2">
      <c r="B7" s="87" t="s">
        <v>168</v>
      </c>
      <c r="C7" s="114">
        <v>36119.465845449995</v>
      </c>
      <c r="D7" s="115">
        <v>37942.613089929997</v>
      </c>
      <c r="E7" s="115">
        <v>9829.4396000300003</v>
      </c>
      <c r="F7" s="115">
        <v>5008.0952008800004</v>
      </c>
      <c r="G7" s="115">
        <v>5493.6819554100002</v>
      </c>
      <c r="H7" s="115">
        <v>1982.9944670899999</v>
      </c>
      <c r="I7" s="115">
        <v>6079.0841152700004</v>
      </c>
      <c r="J7" s="115">
        <v>3170.99410997</v>
      </c>
      <c r="K7" s="115">
        <v>4564.7226937299993</v>
      </c>
      <c r="L7" s="115">
        <v>4548.2479821999996</v>
      </c>
      <c r="M7" s="115">
        <v>3474.1888631300003</v>
      </c>
      <c r="N7" s="115">
        <v>11831.48812082</v>
      </c>
      <c r="O7" s="115">
        <v>5112.9562937199998</v>
      </c>
      <c r="P7" s="115">
        <v>9832.6054333100001</v>
      </c>
      <c r="Q7" s="116">
        <v>4401.0758692899999</v>
      </c>
      <c r="R7" s="117">
        <f t="shared" si="0"/>
        <v>149391.65364022998</v>
      </c>
    </row>
    <row r="8" spans="2:18" ht="15" customHeight="1" x14ac:dyDescent="0.2">
      <c r="B8" s="87" t="s">
        <v>169</v>
      </c>
      <c r="C8" s="114">
        <v>10154.83236502</v>
      </c>
      <c r="D8" s="115">
        <v>5974.3106759700004</v>
      </c>
      <c r="E8" s="115">
        <v>989.03032103999999</v>
      </c>
      <c r="F8" s="115">
        <v>524.35708425999997</v>
      </c>
      <c r="G8" s="115">
        <v>525.57337809000001</v>
      </c>
      <c r="H8" s="115">
        <v>251.74194777000002</v>
      </c>
      <c r="I8" s="115">
        <v>549.26836274000004</v>
      </c>
      <c r="J8" s="115">
        <v>409.26006774000001</v>
      </c>
      <c r="K8" s="115">
        <v>505.12527120999999</v>
      </c>
      <c r="L8" s="115">
        <v>569.10438724999995</v>
      </c>
      <c r="M8" s="115">
        <v>421.92684695999998</v>
      </c>
      <c r="N8" s="115">
        <v>1296.89385221</v>
      </c>
      <c r="O8" s="115">
        <v>472.77088179000003</v>
      </c>
      <c r="P8" s="115">
        <v>1193.2621375000001</v>
      </c>
      <c r="Q8" s="116">
        <v>624.17188902999999</v>
      </c>
      <c r="R8" s="117">
        <f t="shared" si="0"/>
        <v>24461.629468579999</v>
      </c>
    </row>
    <row r="9" spans="2:18" ht="15" customHeight="1" x14ac:dyDescent="0.2">
      <c r="B9" s="87" t="s">
        <v>6</v>
      </c>
      <c r="C9" s="114"/>
      <c r="D9" s="115">
        <v>825.65665723999996</v>
      </c>
      <c r="E9" s="115">
        <v>1699.9168409500001</v>
      </c>
      <c r="F9" s="115">
        <v>712.3887639400001</v>
      </c>
      <c r="G9" s="115">
        <v>573.35116486000004</v>
      </c>
      <c r="H9" s="115">
        <v>362.29137042000002</v>
      </c>
      <c r="I9" s="115">
        <v>984.13959266999996</v>
      </c>
      <c r="J9" s="115">
        <v>448.65290742000002</v>
      </c>
      <c r="K9" s="115">
        <v>648.80477771000005</v>
      </c>
      <c r="L9" s="115">
        <v>563.5264737</v>
      </c>
      <c r="M9" s="115">
        <v>543.34059590999993</v>
      </c>
      <c r="N9" s="115">
        <v>1062.1041447699999</v>
      </c>
      <c r="O9" s="115">
        <v>621.51298196000005</v>
      </c>
      <c r="P9" s="115">
        <v>1024.0181670900001</v>
      </c>
      <c r="Q9" s="116">
        <v>511.83829539999999</v>
      </c>
      <c r="R9" s="117">
        <f t="shared" si="0"/>
        <v>10581.54273404</v>
      </c>
    </row>
    <row r="10" spans="2:18" ht="15" customHeight="1" x14ac:dyDescent="0.2">
      <c r="B10" s="87" t="s">
        <v>5</v>
      </c>
      <c r="C10" s="114"/>
      <c r="D10" s="115">
        <v>3505.2794223200003</v>
      </c>
      <c r="E10" s="115">
        <v>2133.77315344</v>
      </c>
      <c r="F10" s="115">
        <v>619.67929762000006</v>
      </c>
      <c r="G10" s="115">
        <v>621.67671154999994</v>
      </c>
      <c r="H10" s="115">
        <v>353.44020495999996</v>
      </c>
      <c r="I10" s="115">
        <v>580.79054461999999</v>
      </c>
      <c r="J10" s="115">
        <v>423.17879227999998</v>
      </c>
      <c r="K10" s="115">
        <v>497.45727744999999</v>
      </c>
      <c r="L10" s="115">
        <v>435.59632820000002</v>
      </c>
      <c r="M10" s="115">
        <v>348.30556404999999</v>
      </c>
      <c r="N10" s="115">
        <v>1467.7769259700001</v>
      </c>
      <c r="O10" s="115">
        <v>522.85354888999996</v>
      </c>
      <c r="P10" s="115">
        <v>732.51484644000004</v>
      </c>
      <c r="Q10" s="116">
        <v>454.32453169999997</v>
      </c>
      <c r="R10" s="117">
        <f t="shared" si="0"/>
        <v>12696.647149490002</v>
      </c>
    </row>
    <row r="11" spans="2:18" ht="15" customHeight="1" x14ac:dyDescent="0.2">
      <c r="B11" s="87" t="s">
        <v>2</v>
      </c>
      <c r="C11" s="114"/>
      <c r="D11" s="115">
        <v>7.6737400199999994</v>
      </c>
      <c r="E11" s="115">
        <v>0.75400009000000001</v>
      </c>
      <c r="F11" s="115">
        <v>0.27511397999999998</v>
      </c>
      <c r="G11" s="115">
        <v>0.10292097</v>
      </c>
      <c r="H11" s="115">
        <v>1.7520310000000001E-2</v>
      </c>
      <c r="I11" s="115">
        <v>6.5421709999999994E-2</v>
      </c>
      <c r="J11" s="115">
        <v>2.720436E-2</v>
      </c>
      <c r="K11" s="115">
        <v>9.6949110000000005E-2</v>
      </c>
      <c r="L11" s="115">
        <v>8.0180000000000001E-2</v>
      </c>
      <c r="M11" s="115">
        <v>7.4214600000000006E-2</v>
      </c>
      <c r="N11" s="115">
        <v>1.0477808200000001</v>
      </c>
      <c r="O11" s="115">
        <v>-0.16052201999999999</v>
      </c>
      <c r="P11" s="115">
        <v>0.26470784999999997</v>
      </c>
      <c r="Q11" s="116">
        <v>8.0114640000000001E-2</v>
      </c>
      <c r="R11" s="117">
        <f t="shared" si="0"/>
        <v>10.399346440000002</v>
      </c>
    </row>
    <row r="12" spans="2:18" ht="15" customHeight="1" x14ac:dyDescent="0.2">
      <c r="B12" s="87" t="s">
        <v>3</v>
      </c>
      <c r="C12" s="114"/>
      <c r="D12" s="115">
        <v>3.20948053</v>
      </c>
      <c r="E12" s="115">
        <v>-160.25835265000001</v>
      </c>
      <c r="F12" s="115">
        <v>-17.07803303</v>
      </c>
      <c r="G12" s="115">
        <v>-19.884363260000001</v>
      </c>
      <c r="H12" s="115">
        <v>-68.826912629999995</v>
      </c>
      <c r="I12" s="115">
        <v>0.58911243999999996</v>
      </c>
      <c r="J12" s="115">
        <v>0.37130846000000001</v>
      </c>
      <c r="K12" s="115">
        <v>0.15930678000000001</v>
      </c>
      <c r="L12" s="115">
        <v>0.22730639000000002</v>
      </c>
      <c r="M12" s="115">
        <v>0.1199723</v>
      </c>
      <c r="N12" s="115">
        <v>2.37110866</v>
      </c>
      <c r="O12" s="115">
        <v>-2.225713E-2</v>
      </c>
      <c r="P12" s="115">
        <v>-91.740932229999999</v>
      </c>
      <c r="Q12" s="116">
        <v>7.4827169999999998E-2</v>
      </c>
      <c r="R12" s="117">
        <f t="shared" si="0"/>
        <v>-350.68842819999998</v>
      </c>
    </row>
    <row r="13" spans="2:18" ht="15" customHeight="1" x14ac:dyDescent="0.2">
      <c r="B13" s="87" t="s">
        <v>4</v>
      </c>
      <c r="C13" s="114"/>
      <c r="D13" s="115">
        <v>22.044788399999998</v>
      </c>
      <c r="E13" s="115">
        <v>29.00855907</v>
      </c>
      <c r="F13" s="115">
        <v>5.2622890199999999</v>
      </c>
      <c r="G13" s="115">
        <v>6.90575268</v>
      </c>
      <c r="H13" s="115">
        <v>1.7625667700000001</v>
      </c>
      <c r="I13" s="115">
        <v>9.0657591199999992</v>
      </c>
      <c r="J13" s="115">
        <v>6.7830288300000001</v>
      </c>
      <c r="K13" s="115">
        <v>4.7901945999999995</v>
      </c>
      <c r="L13" s="115">
        <v>7.6592993300000005</v>
      </c>
      <c r="M13" s="115">
        <v>2.1068553699999999</v>
      </c>
      <c r="N13" s="115">
        <v>18.614947230000002</v>
      </c>
      <c r="O13" s="115">
        <v>2.4755198700000003</v>
      </c>
      <c r="P13" s="115">
        <v>54.588881170000001</v>
      </c>
      <c r="Q13" s="116">
        <v>5.2373275999999995</v>
      </c>
      <c r="R13" s="117">
        <f t="shared" si="0"/>
        <v>176.30576905999999</v>
      </c>
    </row>
    <row r="14" spans="2:18" ht="15" customHeight="1" x14ac:dyDescent="0.2">
      <c r="B14" s="87" t="s">
        <v>1</v>
      </c>
      <c r="C14" s="114">
        <v>517.08309659999998</v>
      </c>
      <c r="D14" s="115">
        <v>848.64431010999999</v>
      </c>
      <c r="E14" s="115">
        <v>734.46483449000004</v>
      </c>
      <c r="F14" s="115">
        <v>377.06063661000002</v>
      </c>
      <c r="G14" s="115">
        <v>307.20608543000003</v>
      </c>
      <c r="H14" s="115">
        <v>125.91249787000001</v>
      </c>
      <c r="I14" s="115">
        <v>327.59262688999996</v>
      </c>
      <c r="J14" s="115">
        <v>187.26719838999998</v>
      </c>
      <c r="K14" s="115">
        <v>302.94567939000001</v>
      </c>
      <c r="L14" s="115">
        <v>275.93838873000004</v>
      </c>
      <c r="M14" s="115">
        <v>253.81425865</v>
      </c>
      <c r="N14" s="115">
        <v>607.76137821999998</v>
      </c>
      <c r="O14" s="115">
        <v>310.71872802999997</v>
      </c>
      <c r="P14" s="115">
        <v>493.88174730000003</v>
      </c>
      <c r="Q14" s="116">
        <v>299.90964531000003</v>
      </c>
      <c r="R14" s="117">
        <f t="shared" si="0"/>
        <v>5970.2011120199995</v>
      </c>
    </row>
    <row r="15" spans="2:18" ht="15" customHeight="1" x14ac:dyDescent="0.2">
      <c r="B15" s="87" t="s">
        <v>170</v>
      </c>
      <c r="C15" s="114">
        <v>1925.918893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117">
        <f t="shared" si="0"/>
        <v>1925.918893</v>
      </c>
    </row>
    <row r="16" spans="2:18" ht="15" customHeight="1" x14ac:dyDescent="0.2">
      <c r="B16" s="87" t="s">
        <v>193</v>
      </c>
      <c r="C16" s="114">
        <v>2082.2138319999999</v>
      </c>
      <c r="D16" s="115">
        <v>157.28354555999999</v>
      </c>
      <c r="E16" s="115">
        <v>2.9155E-2</v>
      </c>
      <c r="F16" s="115">
        <v>4.5987819999999999</v>
      </c>
      <c r="G16" s="115">
        <v>127.7010872</v>
      </c>
      <c r="H16" s="115">
        <v>2.8436016800000004</v>
      </c>
      <c r="I16" s="115">
        <v>4.9772169999999998E-2</v>
      </c>
      <c r="J16" s="115">
        <v>6.6874089999999997</v>
      </c>
      <c r="K16" s="115">
        <v>6.1623999999999998E-2</v>
      </c>
      <c r="L16" s="115">
        <v>2.0520659999999999</v>
      </c>
      <c r="M16" s="115">
        <v>1.9103999999999999E-2</v>
      </c>
      <c r="N16" s="115">
        <v>0.19139999999999999</v>
      </c>
      <c r="O16" s="115">
        <v>25.768283</v>
      </c>
      <c r="P16" s="115">
        <v>38.364351999999997</v>
      </c>
      <c r="Q16" s="116">
        <v>4.1406999999999999E-2</v>
      </c>
      <c r="R16" s="117">
        <f t="shared" si="0"/>
        <v>2447.9054206100009</v>
      </c>
    </row>
    <row r="17" spans="2:18" ht="15" customHeight="1" x14ac:dyDescent="0.2">
      <c r="B17" s="88" t="s">
        <v>194</v>
      </c>
      <c r="C17" s="114">
        <v>4485.1411749999997</v>
      </c>
      <c r="D17" s="115">
        <v>1594.6174216300001</v>
      </c>
      <c r="E17" s="115">
        <v>257.599942</v>
      </c>
      <c r="F17" s="115">
        <v>62.106425000000002</v>
      </c>
      <c r="G17" s="115">
        <v>321.31341411</v>
      </c>
      <c r="H17" s="115">
        <v>4.4213459999999998</v>
      </c>
      <c r="I17" s="115">
        <v>16.321895600000001</v>
      </c>
      <c r="J17" s="115">
        <v>175.77802399999999</v>
      </c>
      <c r="K17" s="115">
        <v>14.496404999999999</v>
      </c>
      <c r="L17" s="115"/>
      <c r="M17" s="115">
        <v>-9.2999999999999997E-5</v>
      </c>
      <c r="N17" s="115">
        <v>0.58726299999999998</v>
      </c>
      <c r="O17" s="115">
        <v>785.75496499999997</v>
      </c>
      <c r="P17" s="115">
        <v>264.51424400000002</v>
      </c>
      <c r="Q17" s="116">
        <v>21.325658000000001</v>
      </c>
      <c r="R17" s="118">
        <f t="shared" si="0"/>
        <v>8003.9780853399998</v>
      </c>
    </row>
    <row r="18" spans="2:18" ht="15" customHeight="1" thickBot="1" x14ac:dyDescent="0.25">
      <c r="B18" s="89" t="s">
        <v>171</v>
      </c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1"/>
      <c r="R18" s="122"/>
    </row>
    <row r="19" spans="2:18" ht="15" customHeight="1" thickTop="1" x14ac:dyDescent="0.2"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</sheetData>
  <mergeCells count="2">
    <mergeCell ref="B2:R2"/>
    <mergeCell ref="B19:R1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H109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2" customFormat="1" ht="20.100000000000001" customHeight="1" thickTop="1" thickBot="1" x14ac:dyDescent="0.3">
      <c r="B2" s="129" t="s">
        <v>197</v>
      </c>
      <c r="C2" s="130"/>
      <c r="D2" s="130"/>
      <c r="E2" s="130"/>
      <c r="F2" s="130"/>
      <c r="G2" s="130"/>
      <c r="H2" s="131"/>
    </row>
    <row r="3" spans="2:8" ht="30" customHeight="1" x14ac:dyDescent="0.25">
      <c r="B3" s="132" t="s">
        <v>149</v>
      </c>
      <c r="C3" s="134" t="s">
        <v>131</v>
      </c>
      <c r="D3" s="135"/>
      <c r="E3" s="136" t="s">
        <v>7</v>
      </c>
      <c r="F3" s="135"/>
      <c r="G3" s="137" t="s">
        <v>132</v>
      </c>
      <c r="H3" s="139" t="s">
        <v>8</v>
      </c>
    </row>
    <row r="4" spans="2:8" ht="30" customHeight="1" thickBot="1" x14ac:dyDescent="0.3">
      <c r="B4" s="133"/>
      <c r="C4" s="45" t="s">
        <v>27</v>
      </c>
      <c r="D4" s="46" t="s">
        <v>28</v>
      </c>
      <c r="E4" s="46" t="s">
        <v>29</v>
      </c>
      <c r="F4" s="46" t="s">
        <v>30</v>
      </c>
      <c r="G4" s="138"/>
      <c r="H4" s="140"/>
    </row>
    <row r="5" spans="2:8" ht="15" customHeight="1" thickTop="1" x14ac:dyDescent="0.25">
      <c r="B5" s="47" t="s">
        <v>148</v>
      </c>
      <c r="C5" s="48">
        <v>2414516.3480000002</v>
      </c>
      <c r="D5" s="49">
        <v>12393508.366</v>
      </c>
      <c r="E5" s="49">
        <v>-2438.75</v>
      </c>
      <c r="F5" s="49">
        <v>-11917230.177999999</v>
      </c>
      <c r="G5" s="49">
        <v>7843317.3619999997</v>
      </c>
      <c r="H5" s="50">
        <v>22280</v>
      </c>
    </row>
    <row r="6" spans="2:8" ht="15" customHeight="1" x14ac:dyDescent="0.25">
      <c r="B6" s="36" t="s">
        <v>9</v>
      </c>
      <c r="C6" s="6">
        <v>71263478.876000002</v>
      </c>
      <c r="D6" s="5">
        <v>66799705.410999998</v>
      </c>
      <c r="E6" s="5">
        <v>32417022.780999999</v>
      </c>
      <c r="F6" s="5">
        <v>110827045.22499999</v>
      </c>
      <c r="G6" s="5">
        <v>-3321238.2570000002</v>
      </c>
      <c r="H6" s="37">
        <v>162700</v>
      </c>
    </row>
    <row r="7" spans="2:8" ht="15" customHeight="1" x14ac:dyDescent="0.25">
      <c r="B7" s="36" t="s">
        <v>10</v>
      </c>
      <c r="C7" s="6">
        <v>1003865.3419999999</v>
      </c>
      <c r="D7" s="5">
        <v>44544282.340999998</v>
      </c>
      <c r="E7" s="5">
        <v>920995.87899999996</v>
      </c>
      <c r="F7" s="5">
        <v>29760904.692000002</v>
      </c>
      <c r="G7" s="5">
        <v>3121343.0040000002</v>
      </c>
      <c r="H7" s="37">
        <v>4374</v>
      </c>
    </row>
    <row r="8" spans="2:8" ht="15" customHeight="1" x14ac:dyDescent="0.25">
      <c r="B8" s="36" t="s">
        <v>11</v>
      </c>
      <c r="C8" s="6">
        <v>247030971.338</v>
      </c>
      <c r="D8" s="5">
        <v>1645329449.7739999</v>
      </c>
      <c r="E8" s="5">
        <v>119821052.32799999</v>
      </c>
      <c r="F8" s="5">
        <v>1520161441.4749999</v>
      </c>
      <c r="G8" s="5">
        <v>44792836.921999998</v>
      </c>
      <c r="H8" s="37">
        <v>471299</v>
      </c>
    </row>
    <row r="9" spans="2:8" ht="15" customHeight="1" x14ac:dyDescent="0.25">
      <c r="B9" s="36" t="s">
        <v>143</v>
      </c>
      <c r="C9" s="6">
        <v>47441303.997000001</v>
      </c>
      <c r="D9" s="5">
        <v>312678446.301</v>
      </c>
      <c r="E9" s="5">
        <v>15895120.271</v>
      </c>
      <c r="F9" s="5">
        <v>215194005.678</v>
      </c>
      <c r="G9" s="5">
        <v>25237777.600000001</v>
      </c>
      <c r="H9" s="37">
        <v>33962</v>
      </c>
    </row>
    <row r="10" spans="2:8" ht="15" customHeight="1" x14ac:dyDescent="0.25">
      <c r="B10" s="36" t="s">
        <v>144</v>
      </c>
      <c r="C10" s="6">
        <v>48422185.718000002</v>
      </c>
      <c r="D10" s="5">
        <v>32563370.359000001</v>
      </c>
      <c r="E10" s="5">
        <v>4931956.7410000004</v>
      </c>
      <c r="F10" s="5">
        <v>44279330.358000003</v>
      </c>
      <c r="G10" s="5">
        <v>4086153.997</v>
      </c>
      <c r="H10" s="37">
        <v>26773</v>
      </c>
    </row>
    <row r="11" spans="2:8" ht="15" customHeight="1" x14ac:dyDescent="0.25">
      <c r="B11" s="36" t="s">
        <v>12</v>
      </c>
      <c r="C11" s="6">
        <v>85581861.151999995</v>
      </c>
      <c r="D11" s="5">
        <v>189928116.528</v>
      </c>
      <c r="E11" s="5">
        <v>3269779.699</v>
      </c>
      <c r="F11" s="5">
        <v>284262534.89499998</v>
      </c>
      <c r="G11" s="5">
        <v>-7181839.6689999998</v>
      </c>
      <c r="H11" s="37">
        <v>613226</v>
      </c>
    </row>
    <row r="12" spans="2:8" ht="15" customHeight="1" x14ac:dyDescent="0.25">
      <c r="B12" s="36" t="s">
        <v>13</v>
      </c>
      <c r="C12" s="6">
        <v>729661538.31299996</v>
      </c>
      <c r="D12" s="5">
        <v>2717316806.5970001</v>
      </c>
      <c r="E12" s="5">
        <v>442774500.43800002</v>
      </c>
      <c r="F12" s="5">
        <v>2097491307.105</v>
      </c>
      <c r="G12" s="5">
        <v>169830632.794</v>
      </c>
      <c r="H12" s="37">
        <v>1052272</v>
      </c>
    </row>
    <row r="13" spans="2:8" ht="15" customHeight="1" x14ac:dyDescent="0.25">
      <c r="B13" s="36" t="s">
        <v>14</v>
      </c>
      <c r="C13" s="6">
        <v>25863108.210999999</v>
      </c>
      <c r="D13" s="5">
        <v>351006717.51099998</v>
      </c>
      <c r="E13" s="5">
        <v>8059025.7149999999</v>
      </c>
      <c r="F13" s="5">
        <v>308333085.66799998</v>
      </c>
      <c r="G13" s="5">
        <v>12180673.352</v>
      </c>
      <c r="H13" s="37">
        <v>199590</v>
      </c>
    </row>
    <row r="14" spans="2:8" ht="15" customHeight="1" x14ac:dyDescent="0.25">
      <c r="B14" s="36" t="s">
        <v>15</v>
      </c>
      <c r="C14" s="6">
        <v>55763158.795999996</v>
      </c>
      <c r="D14" s="5">
        <v>67692508.240999997</v>
      </c>
      <c r="E14" s="5">
        <v>29559102.684999999</v>
      </c>
      <c r="F14" s="5">
        <v>50932234.795000002</v>
      </c>
      <c r="G14" s="5">
        <v>7732784.0650000004</v>
      </c>
      <c r="H14" s="37">
        <v>173214</v>
      </c>
    </row>
    <row r="15" spans="2:8" ht="15" customHeight="1" x14ac:dyDescent="0.25">
      <c r="B15" s="36" t="s">
        <v>16</v>
      </c>
      <c r="C15" s="6">
        <v>12089722.346000001</v>
      </c>
      <c r="D15" s="5">
        <v>252012676.82100001</v>
      </c>
      <c r="E15" s="5">
        <v>5124940.9309999999</v>
      </c>
      <c r="F15" s="5">
        <v>149728452.68599999</v>
      </c>
      <c r="G15" s="5">
        <v>22864080.261999998</v>
      </c>
      <c r="H15" s="37">
        <v>173899</v>
      </c>
    </row>
    <row r="16" spans="2:8" ht="15" customHeight="1" x14ac:dyDescent="0.25">
      <c r="B16" s="36" t="s">
        <v>17</v>
      </c>
      <c r="C16" s="6">
        <v>2922852.889</v>
      </c>
      <c r="D16" s="5">
        <v>50874539.364</v>
      </c>
      <c r="E16" s="5">
        <v>372104.908</v>
      </c>
      <c r="F16" s="5">
        <v>61890075.877999999</v>
      </c>
      <c r="G16" s="5">
        <v>3177794.6770000001</v>
      </c>
      <c r="H16" s="37">
        <v>29933</v>
      </c>
    </row>
    <row r="17" spans="2:8" ht="15" customHeight="1" x14ac:dyDescent="0.25">
      <c r="B17" s="36" t="s">
        <v>18</v>
      </c>
      <c r="C17" s="6">
        <v>26000805.82</v>
      </c>
      <c r="D17" s="5">
        <v>193304046.009</v>
      </c>
      <c r="E17" s="5">
        <v>8492461.5559999999</v>
      </c>
      <c r="F17" s="5">
        <v>99217535.519999996</v>
      </c>
      <c r="G17" s="5">
        <v>24490105.859000001</v>
      </c>
      <c r="H17" s="37">
        <v>224784</v>
      </c>
    </row>
    <row r="18" spans="2:8" ht="15" customHeight="1" x14ac:dyDescent="0.25">
      <c r="B18" s="36" t="s">
        <v>19</v>
      </c>
      <c r="C18" s="6">
        <v>15863954.904999999</v>
      </c>
      <c r="D18" s="5">
        <v>256351747.917</v>
      </c>
      <c r="E18" s="5">
        <v>8611398.3399999999</v>
      </c>
      <c r="F18" s="5">
        <v>153513158.13699999</v>
      </c>
      <c r="G18" s="5">
        <v>23101159.620000001</v>
      </c>
      <c r="H18" s="37">
        <v>408371</v>
      </c>
    </row>
    <row r="19" spans="2:8" ht="15" customHeight="1" x14ac:dyDescent="0.25">
      <c r="B19" s="36" t="s">
        <v>20</v>
      </c>
      <c r="C19" s="6">
        <v>7330321.2220000001</v>
      </c>
      <c r="D19" s="5">
        <v>171190666.984</v>
      </c>
      <c r="E19" s="5">
        <v>3049541.25</v>
      </c>
      <c r="F19" s="5">
        <v>111097049.913</v>
      </c>
      <c r="G19" s="5">
        <v>13216944.776000001</v>
      </c>
      <c r="H19" s="37">
        <v>138637</v>
      </c>
    </row>
    <row r="20" spans="2:8" ht="15" customHeight="1" x14ac:dyDescent="0.25">
      <c r="B20" s="36" t="s">
        <v>21</v>
      </c>
      <c r="C20" s="6">
        <v>2523702.3730000001</v>
      </c>
      <c r="D20" s="5">
        <v>32380179.028999999</v>
      </c>
      <c r="E20" s="5">
        <v>2379818.4679999999</v>
      </c>
      <c r="F20" s="5">
        <v>26875645.934999999</v>
      </c>
      <c r="G20" s="5">
        <v>3218444.3870000001</v>
      </c>
      <c r="H20" s="37">
        <v>17174</v>
      </c>
    </row>
    <row r="21" spans="2:8" ht="15" customHeight="1" x14ac:dyDescent="0.25">
      <c r="B21" s="36" t="s">
        <v>145</v>
      </c>
      <c r="C21" s="6">
        <v>3182730.7140000002</v>
      </c>
      <c r="D21" s="5">
        <v>9384538.7949999999</v>
      </c>
      <c r="E21" s="5">
        <v>2800188.8360000001</v>
      </c>
      <c r="F21" s="5">
        <v>7655980.9400000004</v>
      </c>
      <c r="G21" s="5">
        <v>1274491.862</v>
      </c>
      <c r="H21" s="37">
        <v>24506</v>
      </c>
    </row>
    <row r="22" spans="2:8" ht="15" customHeight="1" x14ac:dyDescent="0.25">
      <c r="B22" s="36" t="s">
        <v>22</v>
      </c>
      <c r="C22" s="6">
        <v>19290821.670000002</v>
      </c>
      <c r="D22" s="5">
        <v>6975399.8490000004</v>
      </c>
      <c r="E22" s="5">
        <v>22729564.892999999</v>
      </c>
      <c r="F22" s="5">
        <v>16063350.387</v>
      </c>
      <c r="G22" s="5">
        <v>2226706.6889999998</v>
      </c>
      <c r="H22" s="37">
        <v>18819</v>
      </c>
    </row>
    <row r="23" spans="2:8" ht="15" customHeight="1" x14ac:dyDescent="0.25">
      <c r="B23" s="36" t="s">
        <v>23</v>
      </c>
      <c r="C23" s="6">
        <v>11899439.34</v>
      </c>
      <c r="D23" s="5">
        <v>23108684.785999998</v>
      </c>
      <c r="E23" s="5">
        <v>2804342.95</v>
      </c>
      <c r="F23" s="5">
        <v>20845893.237</v>
      </c>
      <c r="G23" s="5">
        <v>2624615.3569999998</v>
      </c>
      <c r="H23" s="37">
        <v>51241</v>
      </c>
    </row>
    <row r="24" spans="2:8" ht="15" customHeight="1" x14ac:dyDescent="0.25">
      <c r="B24" s="36" t="s">
        <v>24</v>
      </c>
      <c r="C24" s="6">
        <v>5370309.074</v>
      </c>
      <c r="D24" s="5">
        <v>38432234.392999999</v>
      </c>
      <c r="E24" s="5">
        <v>2549352.7409999999</v>
      </c>
      <c r="F24" s="5">
        <v>23921636.594999999</v>
      </c>
      <c r="G24" s="5">
        <v>3635945.9870000002</v>
      </c>
      <c r="H24" s="37">
        <v>46059</v>
      </c>
    </row>
    <row r="25" spans="2:8" ht="15" customHeight="1" x14ac:dyDescent="0.25">
      <c r="B25" s="36" t="s">
        <v>25</v>
      </c>
      <c r="C25" s="6">
        <v>3712.3910000000001</v>
      </c>
      <c r="D25" s="5">
        <v>23541.495999999999</v>
      </c>
      <c r="E25" s="5">
        <v>1001.567</v>
      </c>
      <c r="F25" s="5">
        <v>13903.111999999999</v>
      </c>
      <c r="G25" s="5">
        <v>2414.4180000000001</v>
      </c>
      <c r="H25" s="37">
        <v>363</v>
      </c>
    </row>
    <row r="26" spans="2:8" ht="15" customHeight="1" thickBot="1" x14ac:dyDescent="0.3">
      <c r="B26" s="38" t="s">
        <v>26</v>
      </c>
      <c r="C26" s="39">
        <v>2906.6990000000001</v>
      </c>
      <c r="D26" s="40">
        <v>73387.654999999999</v>
      </c>
      <c r="E26" s="40">
        <v>4509.1319999999996</v>
      </c>
      <c r="F26" s="40">
        <v>49492.853999999999</v>
      </c>
      <c r="G26" s="40">
        <v>4973.3860000000004</v>
      </c>
      <c r="H26" s="41">
        <v>127</v>
      </c>
    </row>
    <row r="27" spans="2:8" ht="15" customHeight="1" thickTop="1" x14ac:dyDescent="0.25">
      <c r="B27" s="128" t="s">
        <v>191</v>
      </c>
      <c r="C27" s="128"/>
      <c r="D27" s="128"/>
      <c r="E27" s="128"/>
      <c r="F27" s="128"/>
      <c r="G27" s="128"/>
      <c r="H27" s="128"/>
    </row>
    <row r="28" spans="2:8" ht="15" customHeight="1" x14ac:dyDescent="0.25">
      <c r="B28" s="18"/>
      <c r="C28" s="1"/>
      <c r="D28" s="1"/>
      <c r="E28" s="1"/>
      <c r="F28" s="1"/>
      <c r="G28" s="1"/>
    </row>
    <row r="29" spans="2:8" ht="15" customHeight="1" x14ac:dyDescent="0.25">
      <c r="B29" s="18"/>
      <c r="C29" s="1"/>
      <c r="D29" s="1"/>
      <c r="E29" s="1"/>
      <c r="F29" s="1"/>
      <c r="G29" s="1"/>
    </row>
    <row r="30" spans="2:8" ht="15" customHeight="1" x14ac:dyDescent="0.25">
      <c r="B30" s="15"/>
      <c r="C30" s="1"/>
      <c r="D30" s="1"/>
      <c r="E30" s="1"/>
      <c r="F30" s="1"/>
      <c r="G30" s="1"/>
    </row>
    <row r="31" spans="2:8" ht="15" customHeight="1" x14ac:dyDescent="0.25">
      <c r="C31" s="1"/>
      <c r="D31" s="1"/>
      <c r="E31" s="1"/>
      <c r="F31" s="1"/>
      <c r="G31" s="1"/>
    </row>
    <row r="32" spans="2:8" ht="15" customHeight="1" x14ac:dyDescent="0.25">
      <c r="C32" s="1"/>
      <c r="D32" s="1"/>
      <c r="E32" s="1"/>
      <c r="F32" s="1"/>
      <c r="G32" s="1"/>
    </row>
    <row r="33" spans="3:8" ht="15" customHeight="1" x14ac:dyDescent="0.25">
      <c r="C33" s="1"/>
      <c r="D33" s="1"/>
      <c r="E33" s="1"/>
      <c r="F33" s="1"/>
      <c r="G33" s="1"/>
    </row>
    <row r="34" spans="3:8" ht="15" customHeight="1" x14ac:dyDescent="0.25">
      <c r="C34" s="1"/>
      <c r="D34" s="1"/>
      <c r="E34" s="1"/>
      <c r="F34" s="1"/>
      <c r="G34" s="1"/>
    </row>
    <row r="35" spans="3:8" ht="15" customHeight="1" x14ac:dyDescent="0.25">
      <c r="C35" s="1"/>
      <c r="D35" s="1"/>
      <c r="E35" s="1"/>
      <c r="F35" s="1"/>
      <c r="G35" s="1"/>
    </row>
    <row r="36" spans="3:8" ht="15" customHeight="1" x14ac:dyDescent="0.25">
      <c r="C36" s="1"/>
      <c r="D36" s="1"/>
      <c r="E36" s="1"/>
      <c r="F36" s="1"/>
      <c r="G36" s="1"/>
    </row>
    <row r="37" spans="3:8" ht="15" customHeight="1" x14ac:dyDescent="0.25">
      <c r="C37" s="1"/>
      <c r="D37" s="1"/>
      <c r="E37" s="1"/>
      <c r="F37" s="1"/>
      <c r="G37" s="1"/>
    </row>
    <row r="38" spans="3:8" ht="15" customHeight="1" x14ac:dyDescent="0.25">
      <c r="C38" s="1"/>
      <c r="D38" s="1"/>
      <c r="E38" s="1"/>
      <c r="F38" s="1"/>
      <c r="G38" s="1"/>
    </row>
    <row r="39" spans="3:8" ht="15" customHeight="1" x14ac:dyDescent="0.25">
      <c r="C39" s="1"/>
      <c r="D39" s="1"/>
      <c r="E39" s="1"/>
      <c r="F39" s="1"/>
      <c r="G39" s="1"/>
    </row>
    <row r="40" spans="3:8" ht="15" customHeight="1" x14ac:dyDescent="0.25">
      <c r="C40" s="1"/>
      <c r="D40" s="1"/>
      <c r="E40" s="1"/>
      <c r="F40" s="1"/>
      <c r="G40" s="1"/>
    </row>
    <row r="41" spans="3:8" ht="15" customHeight="1" x14ac:dyDescent="0.25">
      <c r="C41" s="1"/>
      <c r="D41" s="1"/>
      <c r="E41" s="1"/>
      <c r="F41" s="1"/>
      <c r="G41" s="1"/>
    </row>
    <row r="42" spans="3:8" ht="15" customHeight="1" x14ac:dyDescent="0.25">
      <c r="C42" s="1"/>
      <c r="D42" s="1"/>
      <c r="E42" s="1"/>
      <c r="F42" s="1"/>
      <c r="G42" s="1"/>
    </row>
    <row r="43" spans="3:8" ht="15" customHeight="1" x14ac:dyDescent="0.25">
      <c r="C43" s="4"/>
      <c r="D43" s="4"/>
      <c r="E43" s="4"/>
      <c r="F43" s="4"/>
      <c r="G43" s="4"/>
      <c r="H43" s="4"/>
    </row>
    <row r="44" spans="3:8" ht="15" customHeight="1" x14ac:dyDescent="0.25">
      <c r="C44" s="4"/>
      <c r="D44" s="4"/>
      <c r="E44" s="4"/>
      <c r="F44" s="4"/>
      <c r="G44" s="4"/>
      <c r="H44" s="4"/>
    </row>
    <row r="45" spans="3:8" ht="15" customHeight="1" x14ac:dyDescent="0.25">
      <c r="C45" s="4"/>
      <c r="D45" s="4"/>
      <c r="E45" s="4"/>
      <c r="F45" s="4"/>
      <c r="G45" s="4"/>
      <c r="H45" s="4"/>
    </row>
    <row r="46" spans="3:8" ht="15" customHeight="1" x14ac:dyDescent="0.25">
      <c r="C46" s="4"/>
      <c r="D46" s="4"/>
      <c r="E46" s="4"/>
      <c r="F46" s="4"/>
      <c r="G46" s="4"/>
      <c r="H46" s="4"/>
    </row>
    <row r="47" spans="3:8" ht="15" customHeight="1" x14ac:dyDescent="0.25">
      <c r="C47" s="4"/>
      <c r="D47" s="4"/>
      <c r="E47" s="4"/>
      <c r="F47" s="4"/>
      <c r="G47" s="4"/>
      <c r="H47" s="4"/>
    </row>
    <row r="48" spans="3:8" ht="15" customHeight="1" x14ac:dyDescent="0.25">
      <c r="C48" s="4"/>
      <c r="D48" s="4"/>
      <c r="E48" s="4"/>
      <c r="F48" s="4"/>
      <c r="G48" s="4"/>
      <c r="H48" s="4"/>
    </row>
    <row r="49" spans="3:8" ht="15" customHeight="1" x14ac:dyDescent="0.25">
      <c r="C49" s="4"/>
      <c r="D49" s="4"/>
      <c r="E49" s="4"/>
      <c r="F49" s="4"/>
      <c r="G49" s="4"/>
      <c r="H49" s="4"/>
    </row>
    <row r="50" spans="3:8" ht="15" customHeight="1" x14ac:dyDescent="0.25">
      <c r="C50" s="4"/>
      <c r="D50" s="4"/>
      <c r="E50" s="4"/>
      <c r="F50" s="4"/>
      <c r="G50" s="4"/>
      <c r="H50" s="4"/>
    </row>
    <row r="51" spans="3:8" ht="15" customHeight="1" x14ac:dyDescent="0.25">
      <c r="C51" s="4"/>
      <c r="D51" s="4"/>
      <c r="E51" s="4"/>
      <c r="F51" s="4"/>
      <c r="G51" s="4"/>
      <c r="H51" s="4"/>
    </row>
    <row r="52" spans="3:8" ht="15" customHeight="1" x14ac:dyDescent="0.25">
      <c r="C52" s="4"/>
      <c r="D52" s="4"/>
      <c r="E52" s="4"/>
      <c r="F52" s="4"/>
      <c r="G52" s="4"/>
      <c r="H52" s="4"/>
    </row>
    <row r="53" spans="3:8" ht="15" customHeight="1" x14ac:dyDescent="0.25">
      <c r="C53" s="4"/>
      <c r="D53" s="4"/>
      <c r="E53" s="4"/>
      <c r="F53" s="4"/>
      <c r="G53" s="4"/>
      <c r="H53" s="4"/>
    </row>
    <row r="54" spans="3:8" ht="15" customHeight="1" x14ac:dyDescent="0.25">
      <c r="C54" s="4"/>
      <c r="D54" s="4"/>
      <c r="E54" s="4"/>
      <c r="F54" s="4"/>
      <c r="G54" s="4"/>
      <c r="H54" s="4"/>
    </row>
    <row r="55" spans="3:8" ht="15" customHeight="1" x14ac:dyDescent="0.25">
      <c r="C55" s="4"/>
      <c r="D55" s="4"/>
      <c r="E55" s="4"/>
      <c r="F55" s="4"/>
      <c r="G55" s="4"/>
      <c r="H55" s="4"/>
    </row>
    <row r="56" spans="3:8" ht="15" customHeight="1" x14ac:dyDescent="0.25">
      <c r="C56" s="4"/>
      <c r="D56" s="4"/>
      <c r="E56" s="4"/>
      <c r="F56" s="4"/>
      <c r="G56" s="4"/>
      <c r="H56" s="4"/>
    </row>
    <row r="57" spans="3:8" ht="15" customHeight="1" x14ac:dyDescent="0.25">
      <c r="C57" s="4"/>
      <c r="D57" s="4"/>
      <c r="E57" s="4"/>
      <c r="F57" s="4"/>
      <c r="G57" s="4"/>
      <c r="H57" s="4"/>
    </row>
    <row r="58" spans="3:8" ht="15" customHeight="1" x14ac:dyDescent="0.25">
      <c r="C58" s="4"/>
      <c r="D58" s="4"/>
      <c r="E58" s="4"/>
      <c r="F58" s="4"/>
      <c r="G58" s="4"/>
      <c r="H58" s="4"/>
    </row>
    <row r="59" spans="3:8" ht="15" customHeight="1" x14ac:dyDescent="0.25">
      <c r="C59" s="4"/>
      <c r="D59" s="4"/>
      <c r="E59" s="4"/>
      <c r="F59" s="4"/>
      <c r="G59" s="4"/>
      <c r="H59" s="4"/>
    </row>
    <row r="60" spans="3:8" ht="15" customHeight="1" x14ac:dyDescent="0.25">
      <c r="C60" s="4"/>
      <c r="D60" s="4"/>
      <c r="E60" s="4"/>
      <c r="F60" s="4"/>
      <c r="G60" s="4"/>
      <c r="H60" s="4"/>
    </row>
    <row r="61" spans="3:8" ht="15" customHeight="1" x14ac:dyDescent="0.25">
      <c r="C61" s="4"/>
      <c r="D61" s="4"/>
      <c r="E61" s="4"/>
      <c r="F61" s="4"/>
      <c r="G61" s="4"/>
      <c r="H61" s="4"/>
    </row>
    <row r="62" spans="3:8" ht="15" customHeight="1" x14ac:dyDescent="0.25">
      <c r="C62" s="4"/>
      <c r="D62" s="4"/>
      <c r="E62" s="4"/>
      <c r="F62" s="4"/>
      <c r="G62" s="4"/>
      <c r="H62" s="4"/>
    </row>
    <row r="63" spans="3:8" ht="15" customHeight="1" x14ac:dyDescent="0.25">
      <c r="C63" s="4"/>
      <c r="D63" s="4"/>
      <c r="E63" s="4"/>
      <c r="F63" s="4"/>
      <c r="G63" s="4"/>
      <c r="H63" s="4"/>
    </row>
    <row r="64" spans="3:8" ht="15" customHeight="1" x14ac:dyDescent="0.25">
      <c r="C64" s="4"/>
      <c r="D64" s="4"/>
      <c r="E64" s="4"/>
      <c r="F64" s="4"/>
      <c r="G64" s="4"/>
      <c r="H64" s="4"/>
    </row>
    <row r="65" spans="3:8" ht="15" customHeight="1" x14ac:dyDescent="0.25">
      <c r="C65" s="1"/>
      <c r="D65" s="1"/>
      <c r="E65" s="1"/>
      <c r="F65" s="1"/>
      <c r="G65" s="1"/>
      <c r="H65" s="1"/>
    </row>
    <row r="66" spans="3:8" ht="15" customHeight="1" x14ac:dyDescent="0.25">
      <c r="C66" s="1"/>
      <c r="D66" s="1"/>
      <c r="E66" s="1"/>
      <c r="F66" s="1"/>
      <c r="G66" s="1"/>
      <c r="H66" s="1"/>
    </row>
    <row r="67" spans="3:8" ht="15" customHeight="1" x14ac:dyDescent="0.25">
      <c r="C67" s="1"/>
      <c r="D67" s="1"/>
      <c r="E67" s="1"/>
      <c r="F67" s="1"/>
      <c r="G67" s="1"/>
      <c r="H67" s="1"/>
    </row>
    <row r="68" spans="3:8" ht="15" customHeight="1" x14ac:dyDescent="0.25">
      <c r="C68" s="1"/>
      <c r="D68" s="1"/>
      <c r="E68" s="1"/>
      <c r="F68" s="1"/>
      <c r="G68" s="1"/>
      <c r="H68" s="1"/>
    </row>
    <row r="69" spans="3:8" ht="15" customHeight="1" x14ac:dyDescent="0.25">
      <c r="C69" s="1"/>
      <c r="D69" s="1"/>
      <c r="E69" s="1"/>
      <c r="F69" s="1"/>
      <c r="G69" s="1"/>
      <c r="H69" s="1"/>
    </row>
    <row r="70" spans="3:8" ht="15" customHeight="1" x14ac:dyDescent="0.25">
      <c r="C70" s="1"/>
      <c r="D70" s="1"/>
      <c r="E70" s="1"/>
      <c r="F70" s="1"/>
      <c r="G70" s="1"/>
      <c r="H70" s="1"/>
    </row>
    <row r="71" spans="3:8" ht="15" customHeight="1" x14ac:dyDescent="0.25">
      <c r="C71" s="1"/>
      <c r="D71" s="1"/>
      <c r="E71" s="1"/>
      <c r="F71" s="1"/>
      <c r="G71" s="1"/>
      <c r="H71" s="1"/>
    </row>
    <row r="72" spans="3:8" ht="15" customHeight="1" x14ac:dyDescent="0.25">
      <c r="C72" s="1"/>
      <c r="D72" s="1"/>
      <c r="E72" s="1"/>
      <c r="F72" s="1"/>
      <c r="G72" s="1"/>
    </row>
    <row r="73" spans="3:8" ht="15" customHeight="1" x14ac:dyDescent="0.25">
      <c r="C73" s="1"/>
      <c r="D73" s="1"/>
      <c r="E73" s="1"/>
      <c r="F73" s="1"/>
      <c r="G73" s="1"/>
    </row>
    <row r="74" spans="3:8" ht="15" customHeight="1" x14ac:dyDescent="0.25">
      <c r="C74" s="1"/>
      <c r="D74" s="1"/>
      <c r="E74" s="1"/>
      <c r="F74" s="1"/>
      <c r="G74" s="1"/>
    </row>
    <row r="75" spans="3:8" ht="15" customHeight="1" x14ac:dyDescent="0.25">
      <c r="C75" s="1"/>
      <c r="D75" s="1"/>
      <c r="E75" s="1"/>
      <c r="F75" s="1"/>
      <c r="G75" s="1"/>
    </row>
    <row r="76" spans="3:8" ht="15" customHeight="1" x14ac:dyDescent="0.25">
      <c r="C76" s="1"/>
      <c r="D76" s="1"/>
      <c r="E76" s="1"/>
      <c r="F76" s="1"/>
      <c r="G76" s="1"/>
    </row>
    <row r="77" spans="3:8" ht="15" customHeight="1" x14ac:dyDescent="0.25">
      <c r="C77" s="1"/>
      <c r="D77" s="1"/>
      <c r="E77" s="1"/>
      <c r="F77" s="1"/>
      <c r="G77" s="1"/>
    </row>
    <row r="78" spans="3:8" ht="15" customHeight="1" x14ac:dyDescent="0.25">
      <c r="C78" s="1"/>
      <c r="D78" s="1"/>
      <c r="E78" s="1"/>
      <c r="F78" s="1"/>
      <c r="G78" s="1"/>
    </row>
    <row r="79" spans="3:8" ht="15" customHeight="1" x14ac:dyDescent="0.25">
      <c r="C79" s="1"/>
      <c r="D79" s="1"/>
      <c r="E79" s="1"/>
      <c r="F79" s="1"/>
      <c r="G79" s="1"/>
    </row>
    <row r="80" spans="3:8" ht="15" customHeight="1" x14ac:dyDescent="0.25">
      <c r="C80" s="1"/>
      <c r="D80" s="1"/>
      <c r="E80" s="1"/>
      <c r="F80" s="1"/>
      <c r="G80" s="1"/>
    </row>
    <row r="81" spans="3:7" ht="15" customHeight="1" x14ac:dyDescent="0.25">
      <c r="C81" s="1"/>
      <c r="D81" s="1"/>
      <c r="E81" s="1"/>
      <c r="F81" s="1"/>
      <c r="G81" s="1"/>
    </row>
    <row r="82" spans="3:7" ht="15" customHeight="1" x14ac:dyDescent="0.25">
      <c r="C82" s="1"/>
      <c r="D82" s="1"/>
      <c r="E82" s="1"/>
      <c r="F82" s="1"/>
      <c r="G82" s="1"/>
    </row>
    <row r="83" spans="3:7" ht="15" customHeight="1" x14ac:dyDescent="0.25">
      <c r="C83" s="1"/>
      <c r="D83" s="1"/>
      <c r="E83" s="1"/>
      <c r="F83" s="1"/>
      <c r="G83" s="1"/>
    </row>
    <row r="84" spans="3:7" ht="15" customHeight="1" x14ac:dyDescent="0.25">
      <c r="C84" s="1"/>
      <c r="D84" s="1"/>
      <c r="E84" s="1"/>
      <c r="F84" s="1"/>
      <c r="G84" s="1"/>
    </row>
    <row r="85" spans="3:7" ht="15" customHeight="1" x14ac:dyDescent="0.25">
      <c r="C85" s="1"/>
      <c r="D85" s="1"/>
      <c r="E85" s="1"/>
      <c r="F85" s="1"/>
      <c r="G85" s="1"/>
    </row>
    <row r="86" spans="3:7" ht="15" customHeight="1" x14ac:dyDescent="0.25">
      <c r="C86" s="1"/>
      <c r="D86" s="1"/>
      <c r="E86" s="1"/>
      <c r="F86" s="1"/>
      <c r="G86" s="1"/>
    </row>
    <row r="87" spans="3:7" ht="15" customHeight="1" x14ac:dyDescent="0.25">
      <c r="C87" s="1"/>
      <c r="D87" s="1"/>
      <c r="E87" s="1"/>
      <c r="F87" s="1"/>
      <c r="G87" s="1"/>
    </row>
    <row r="88" spans="3:7" ht="15" customHeight="1" x14ac:dyDescent="0.25">
      <c r="C88" s="1"/>
      <c r="D88" s="1"/>
      <c r="E88" s="1"/>
      <c r="F88" s="1"/>
      <c r="G88" s="1"/>
    </row>
    <row r="89" spans="3:7" ht="15" customHeight="1" x14ac:dyDescent="0.25">
      <c r="C89" s="1"/>
      <c r="D89" s="1"/>
      <c r="E89" s="1"/>
      <c r="F89" s="1"/>
      <c r="G89" s="1"/>
    </row>
    <row r="90" spans="3:7" ht="15" customHeight="1" x14ac:dyDescent="0.25">
      <c r="C90" s="1"/>
      <c r="D90" s="1"/>
      <c r="E90" s="1"/>
      <c r="F90" s="1"/>
      <c r="G90" s="1"/>
    </row>
    <row r="91" spans="3:7" ht="15" customHeight="1" x14ac:dyDescent="0.25">
      <c r="C91" s="1"/>
      <c r="D91" s="1"/>
      <c r="E91" s="1"/>
      <c r="F91" s="1"/>
      <c r="G91" s="1"/>
    </row>
    <row r="92" spans="3:7" ht="15" customHeight="1" x14ac:dyDescent="0.25">
      <c r="C92" s="1"/>
      <c r="D92" s="1"/>
      <c r="E92" s="1"/>
      <c r="F92" s="1"/>
      <c r="G92" s="1"/>
    </row>
    <row r="93" spans="3:7" ht="15" customHeight="1" x14ac:dyDescent="0.25">
      <c r="C93" s="1"/>
      <c r="D93" s="1"/>
      <c r="E93" s="1"/>
      <c r="F93" s="1"/>
      <c r="G93" s="1"/>
    </row>
    <row r="94" spans="3:7" ht="15" customHeight="1" x14ac:dyDescent="0.25">
      <c r="C94" s="1"/>
      <c r="D94" s="1"/>
      <c r="E94" s="1"/>
      <c r="F94" s="1"/>
      <c r="G94" s="1"/>
    </row>
    <row r="95" spans="3:7" ht="15" customHeight="1" x14ac:dyDescent="0.25">
      <c r="C95" s="1"/>
      <c r="D95" s="1"/>
      <c r="E95" s="1"/>
      <c r="F95" s="1"/>
      <c r="G95" s="1"/>
    </row>
    <row r="96" spans="3:7" ht="15" customHeight="1" x14ac:dyDescent="0.25">
      <c r="C96" s="1"/>
      <c r="D96" s="1"/>
      <c r="E96" s="1"/>
      <c r="F96" s="1"/>
      <c r="G96" s="1"/>
    </row>
    <row r="97" spans="3:7" ht="15" customHeight="1" x14ac:dyDescent="0.25">
      <c r="C97" s="1"/>
      <c r="D97" s="1"/>
      <c r="E97" s="1"/>
      <c r="F97" s="1"/>
      <c r="G97" s="1"/>
    </row>
    <row r="98" spans="3:7" ht="15" customHeight="1" x14ac:dyDescent="0.25">
      <c r="C98" s="1"/>
      <c r="D98" s="1"/>
      <c r="E98" s="1"/>
      <c r="F98" s="1"/>
      <c r="G98" s="1"/>
    </row>
    <row r="99" spans="3:7" ht="15" customHeight="1" x14ac:dyDescent="0.25">
      <c r="C99" s="1"/>
      <c r="D99" s="1"/>
      <c r="E99" s="1"/>
      <c r="F99" s="1"/>
      <c r="G99" s="1"/>
    </row>
    <row r="100" spans="3:7" ht="15" customHeight="1" x14ac:dyDescent="0.25">
      <c r="C100" s="1"/>
      <c r="D100" s="1"/>
      <c r="E100" s="1"/>
      <c r="F100" s="1"/>
      <c r="G100" s="1"/>
    </row>
    <row r="101" spans="3:7" ht="15" customHeight="1" x14ac:dyDescent="0.25">
      <c r="C101" s="1"/>
      <c r="D101" s="1"/>
      <c r="E101" s="1"/>
      <c r="F101" s="1"/>
      <c r="G101" s="1"/>
    </row>
    <row r="102" spans="3:7" ht="15" customHeight="1" x14ac:dyDescent="0.25">
      <c r="C102" s="1"/>
      <c r="D102" s="1"/>
      <c r="E102" s="1"/>
      <c r="F102" s="1"/>
      <c r="G102" s="1"/>
    </row>
    <row r="103" spans="3:7" ht="15" customHeight="1" x14ac:dyDescent="0.25">
      <c r="C103" s="1"/>
      <c r="D103" s="1"/>
      <c r="E103" s="1"/>
      <c r="F103" s="1"/>
      <c r="G103" s="1"/>
    </row>
    <row r="104" spans="3:7" ht="15" customHeight="1" x14ac:dyDescent="0.25">
      <c r="C104" s="1"/>
      <c r="D104" s="1"/>
      <c r="E104" s="1"/>
      <c r="F104" s="1"/>
      <c r="G104" s="1"/>
    </row>
    <row r="105" spans="3:7" ht="15" customHeight="1" x14ac:dyDescent="0.25">
      <c r="C105" s="1"/>
      <c r="D105" s="1"/>
      <c r="E105" s="1"/>
      <c r="F105" s="1"/>
      <c r="G105" s="1"/>
    </row>
    <row r="106" spans="3:7" ht="15" customHeight="1" x14ac:dyDescent="0.25">
      <c r="C106" s="1"/>
      <c r="D106" s="1"/>
      <c r="E106" s="1"/>
      <c r="F106" s="1"/>
      <c r="G106" s="1"/>
    </row>
    <row r="107" spans="3:7" ht="15" customHeight="1" x14ac:dyDescent="0.25">
      <c r="C107" s="1"/>
      <c r="D107" s="1"/>
      <c r="E107" s="1"/>
      <c r="F107" s="1"/>
      <c r="G107" s="1"/>
    </row>
    <row r="108" spans="3:7" ht="15" customHeight="1" x14ac:dyDescent="0.25">
      <c r="C108" s="1"/>
      <c r="D108" s="1"/>
      <c r="E108" s="1"/>
      <c r="F108" s="1"/>
      <c r="G108" s="1"/>
    </row>
    <row r="109" spans="3:7" ht="15" customHeight="1" x14ac:dyDescent="0.25">
      <c r="C109" s="1"/>
      <c r="D109" s="1"/>
      <c r="E109" s="1"/>
      <c r="F109" s="1"/>
      <c r="G109" s="1"/>
    </row>
  </sheetData>
  <mergeCells count="7">
    <mergeCell ref="B27:H27"/>
    <mergeCell ref="B2:H2"/>
    <mergeCell ref="B3:B4"/>
    <mergeCell ref="C3:D3"/>
    <mergeCell ref="E3:F3"/>
    <mergeCell ref="G3:G4"/>
    <mergeCell ref="H3:H4"/>
  </mergeCells>
  <pageMargins left="0.7" right="0.7" top="0.78740157499999996" bottom="0.78740157499999996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AE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3" bestFit="1" customWidth="1"/>
    <col min="3" max="12" width="15.7109375" customWidth="1"/>
    <col min="13" max="13" width="10" bestFit="1" customWidth="1"/>
  </cols>
  <sheetData>
    <row r="1" spans="2:11" ht="15" customHeight="1" thickBot="1" x14ac:dyDescent="0.3"/>
    <row r="2" spans="2:11" s="17" customFormat="1" ht="20.100000000000001" customHeight="1" thickTop="1" thickBot="1" x14ac:dyDescent="0.3">
      <c r="B2" s="129" t="s">
        <v>198</v>
      </c>
      <c r="C2" s="130"/>
      <c r="D2" s="130"/>
      <c r="E2" s="130"/>
      <c r="F2" s="130"/>
      <c r="G2" s="130"/>
      <c r="H2" s="130"/>
      <c r="I2" s="130"/>
      <c r="J2" s="130"/>
      <c r="K2" s="131"/>
    </row>
    <row r="3" spans="2:11" s="12" customFormat="1" ht="64.5" thickBot="1" x14ac:dyDescent="0.3">
      <c r="B3" s="43" t="s">
        <v>33</v>
      </c>
      <c r="C3" s="53" t="s">
        <v>8</v>
      </c>
      <c r="D3" s="54" t="s">
        <v>34</v>
      </c>
      <c r="E3" s="54" t="s">
        <v>35</v>
      </c>
      <c r="F3" s="54" t="s">
        <v>127</v>
      </c>
      <c r="G3" s="54" t="s">
        <v>126</v>
      </c>
      <c r="H3" s="54" t="s">
        <v>137</v>
      </c>
      <c r="I3" s="54" t="s">
        <v>33</v>
      </c>
      <c r="J3" s="54" t="s">
        <v>128</v>
      </c>
      <c r="K3" s="44" t="s">
        <v>147</v>
      </c>
    </row>
    <row r="4" spans="2:11" s="12" customFormat="1" ht="15" customHeight="1" thickTop="1" x14ac:dyDescent="0.25">
      <c r="B4" s="55" t="s">
        <v>129</v>
      </c>
      <c r="C4" s="73">
        <v>361619</v>
      </c>
      <c r="D4" s="49">
        <v>712030601.77418029</v>
      </c>
      <c r="E4" s="49">
        <v>40650321.62472</v>
      </c>
      <c r="F4" s="49">
        <v>2037525.02</v>
      </c>
      <c r="G4" s="49">
        <v>230.12899999999999</v>
      </c>
      <c r="H4" s="49">
        <v>111.38800000000001</v>
      </c>
      <c r="I4" s="49">
        <v>1.39</v>
      </c>
      <c r="J4" s="49">
        <v>46113.008000000002</v>
      </c>
      <c r="K4" s="50">
        <v>402146222.90061998</v>
      </c>
    </row>
    <row r="5" spans="2:11" s="12" customFormat="1" ht="15" customHeight="1" x14ac:dyDescent="0.25">
      <c r="B5" s="51" t="s">
        <v>31</v>
      </c>
      <c r="C5" s="74">
        <v>47542</v>
      </c>
      <c r="D5" s="5">
        <v>10682096.563889999</v>
      </c>
      <c r="E5" s="5">
        <v>3012312.7009999999</v>
      </c>
      <c r="F5" s="5">
        <v>57213.735999999997</v>
      </c>
      <c r="G5" s="5">
        <v>2579.3850000000002</v>
      </c>
      <c r="H5" s="5">
        <v>3190.4866200000001</v>
      </c>
      <c r="I5" s="5">
        <v>820972.65500000003</v>
      </c>
      <c r="J5" s="5">
        <v>152931.94699999999</v>
      </c>
      <c r="K5" s="37">
        <v>7931034.3147999998</v>
      </c>
    </row>
    <row r="6" spans="2:11" s="12" customFormat="1" ht="15" customHeight="1" x14ac:dyDescent="0.25">
      <c r="B6" s="51" t="s">
        <v>63</v>
      </c>
      <c r="C6" s="74">
        <v>17400</v>
      </c>
      <c r="D6" s="5">
        <v>2841781.61283</v>
      </c>
      <c r="E6" s="5">
        <v>833864.46499999997</v>
      </c>
      <c r="F6" s="5">
        <v>60528.425999999999</v>
      </c>
      <c r="G6" s="5">
        <v>5849.1229999999996</v>
      </c>
      <c r="H6" s="5">
        <v>10168.892</v>
      </c>
      <c r="I6" s="5">
        <v>1260701</v>
      </c>
      <c r="J6" s="5">
        <v>229111.49</v>
      </c>
      <c r="K6" s="37">
        <v>1013083.656</v>
      </c>
    </row>
    <row r="7" spans="2:11" s="12" customFormat="1" ht="15" customHeight="1" x14ac:dyDescent="0.25">
      <c r="B7" s="51" t="s">
        <v>101</v>
      </c>
      <c r="C7" s="74">
        <v>30767</v>
      </c>
      <c r="D7" s="5">
        <v>14185536.24398</v>
      </c>
      <c r="E7" s="5">
        <v>1971450.402</v>
      </c>
      <c r="F7" s="5">
        <v>153250.57</v>
      </c>
      <c r="G7" s="5">
        <v>28544.846000000001</v>
      </c>
      <c r="H7" s="5">
        <v>45002.934000000001</v>
      </c>
      <c r="I7" s="5">
        <v>5563731</v>
      </c>
      <c r="J7" s="5">
        <v>1011172.531</v>
      </c>
      <c r="K7" s="37">
        <v>2119212.4356400003</v>
      </c>
    </row>
    <row r="8" spans="2:11" s="12" customFormat="1" ht="15" customHeight="1" x14ac:dyDescent="0.25">
      <c r="B8" s="51" t="s">
        <v>102</v>
      </c>
      <c r="C8" s="74">
        <v>14044</v>
      </c>
      <c r="D8" s="5">
        <v>7068779.2831600001</v>
      </c>
      <c r="E8" s="5">
        <v>1236797.9879999999</v>
      </c>
      <c r="F8" s="5">
        <v>80995.267999999996</v>
      </c>
      <c r="G8" s="5">
        <v>27629.414000000001</v>
      </c>
      <c r="H8" s="5">
        <v>39330.351999999999</v>
      </c>
      <c r="I8" s="5">
        <v>5490692.4709999999</v>
      </c>
      <c r="J8" s="5">
        <v>1003507.534</v>
      </c>
      <c r="K8" s="37">
        <v>712901.76589000004</v>
      </c>
    </row>
    <row r="9" spans="2:11" s="12" customFormat="1" ht="15" customHeight="1" x14ac:dyDescent="0.25">
      <c r="B9" s="51" t="s">
        <v>103</v>
      </c>
      <c r="C9" s="74">
        <v>18025</v>
      </c>
      <c r="D9" s="5">
        <v>15842554.049000001</v>
      </c>
      <c r="E9" s="5">
        <v>1773692.2879999999</v>
      </c>
      <c r="F9" s="5">
        <v>97984.554999999993</v>
      </c>
      <c r="G9" s="5">
        <v>62160.292000000001</v>
      </c>
      <c r="H9" s="5">
        <v>71776.562999999995</v>
      </c>
      <c r="I9" s="5">
        <v>12936161.709000001</v>
      </c>
      <c r="J9" s="5">
        <v>2382903.3810000001</v>
      </c>
      <c r="K9" s="37">
        <v>1254062.8880399999</v>
      </c>
    </row>
    <row r="10" spans="2:11" s="12" customFormat="1" ht="15" customHeight="1" x14ac:dyDescent="0.25">
      <c r="B10" s="51" t="s">
        <v>104</v>
      </c>
      <c r="C10" s="74">
        <v>14998</v>
      </c>
      <c r="D10" s="5">
        <v>26558956.416999999</v>
      </c>
      <c r="E10" s="5">
        <v>1918780.1370000001</v>
      </c>
      <c r="F10" s="5">
        <v>269963.61900000001</v>
      </c>
      <c r="G10" s="5">
        <v>96529.048999999999</v>
      </c>
      <c r="H10" s="5">
        <v>95644.107999999993</v>
      </c>
      <c r="I10" s="5">
        <v>21317082.395</v>
      </c>
      <c r="J10" s="5">
        <v>3945197.7390000001</v>
      </c>
      <c r="K10" s="37">
        <v>1288142.1417699999</v>
      </c>
    </row>
    <row r="11" spans="2:11" s="12" customFormat="1" ht="15" customHeight="1" x14ac:dyDescent="0.25">
      <c r="B11" s="51" t="s">
        <v>105</v>
      </c>
      <c r="C11" s="74">
        <v>13870</v>
      </c>
      <c r="D11" s="5">
        <v>-340076356.09299999</v>
      </c>
      <c r="E11" s="5">
        <v>2042401.443</v>
      </c>
      <c r="F11" s="5">
        <v>587779.99</v>
      </c>
      <c r="G11" s="5">
        <v>201753.50700000001</v>
      </c>
      <c r="H11" s="5">
        <v>170286.611</v>
      </c>
      <c r="I11" s="5">
        <v>43622695.100000001</v>
      </c>
      <c r="J11" s="5">
        <v>8084620.1849999996</v>
      </c>
      <c r="K11" s="37">
        <v>938087.12881999998</v>
      </c>
    </row>
    <row r="12" spans="2:11" s="12" customFormat="1" ht="15" customHeight="1" x14ac:dyDescent="0.25">
      <c r="B12" s="51" t="s">
        <v>106</v>
      </c>
      <c r="C12" s="74">
        <v>6668</v>
      </c>
      <c r="D12" s="5">
        <v>50175353.571000002</v>
      </c>
      <c r="E12" s="5">
        <v>1312654.3770000001</v>
      </c>
      <c r="F12" s="5">
        <v>486372.31800000003</v>
      </c>
      <c r="G12" s="5">
        <v>183875.603</v>
      </c>
      <c r="H12" s="5">
        <v>163895.25700000001</v>
      </c>
      <c r="I12" s="5">
        <v>46761618.5</v>
      </c>
      <c r="J12" s="5">
        <v>8641411.9739999995</v>
      </c>
      <c r="K12" s="37">
        <v>482640.82699999999</v>
      </c>
    </row>
    <row r="13" spans="2:11" s="12" customFormat="1" ht="15" customHeight="1" x14ac:dyDescent="0.25">
      <c r="B13" s="51" t="s">
        <v>107</v>
      </c>
      <c r="C13" s="74">
        <v>6963</v>
      </c>
      <c r="D13" s="5">
        <v>154098058.68900001</v>
      </c>
      <c r="E13" s="5">
        <v>5883916.4216</v>
      </c>
      <c r="F13" s="5">
        <v>2327445.6039999998</v>
      </c>
      <c r="G13" s="5">
        <v>584733.18000000005</v>
      </c>
      <c r="H13" s="5">
        <v>475702.717</v>
      </c>
      <c r="I13" s="5">
        <v>144295892</v>
      </c>
      <c r="J13" s="5">
        <v>26466162.206</v>
      </c>
      <c r="K13" s="37">
        <v>660224.84239999996</v>
      </c>
    </row>
    <row r="14" spans="2:11" s="12" customFormat="1" ht="15" customHeight="1" x14ac:dyDescent="0.25">
      <c r="B14" s="51" t="s">
        <v>108</v>
      </c>
      <c r="C14" s="74">
        <v>987</v>
      </c>
      <c r="D14" s="5">
        <v>113964539.11</v>
      </c>
      <c r="E14" s="5">
        <v>922106.43099999998</v>
      </c>
      <c r="F14" s="5">
        <v>780515.32299999997</v>
      </c>
      <c r="G14" s="5">
        <v>296669.52299999999</v>
      </c>
      <c r="H14" s="5">
        <v>639021.92099999997</v>
      </c>
      <c r="I14" s="5">
        <v>68536390</v>
      </c>
      <c r="J14" s="5">
        <v>12127122.744999999</v>
      </c>
      <c r="K14" s="37">
        <v>282467.45199999999</v>
      </c>
    </row>
    <row r="15" spans="2:11" s="12" customFormat="1" ht="15" customHeight="1" x14ac:dyDescent="0.25">
      <c r="B15" s="51" t="s">
        <v>109</v>
      </c>
      <c r="C15" s="74">
        <v>543</v>
      </c>
      <c r="D15" s="5">
        <v>87182919.221000001</v>
      </c>
      <c r="E15" s="5">
        <v>898297.40300000005</v>
      </c>
      <c r="F15" s="5">
        <v>661752.451</v>
      </c>
      <c r="G15" s="5">
        <v>443320.35</v>
      </c>
      <c r="H15" s="5">
        <v>1060076.7579999999</v>
      </c>
      <c r="I15" s="5">
        <v>74415726</v>
      </c>
      <c r="J15" s="5">
        <v>12643191.971999999</v>
      </c>
      <c r="K15" s="37">
        <v>224146.90599999999</v>
      </c>
    </row>
    <row r="16" spans="2:11" s="12" customFormat="1" ht="15" customHeight="1" x14ac:dyDescent="0.25">
      <c r="B16" s="51" t="s">
        <v>110</v>
      </c>
      <c r="C16" s="74">
        <v>178</v>
      </c>
      <c r="D16" s="5">
        <v>46535454.317000002</v>
      </c>
      <c r="E16" s="5">
        <v>205035.58499999999</v>
      </c>
      <c r="F16" s="5">
        <v>562158.59499999997</v>
      </c>
      <c r="G16" s="5">
        <v>147503.981</v>
      </c>
      <c r="H16" s="5">
        <v>737689.47100000002</v>
      </c>
      <c r="I16" s="5">
        <v>43906525</v>
      </c>
      <c r="J16" s="5">
        <v>7235705.2620000001</v>
      </c>
      <c r="K16" s="37">
        <v>376672.37699999998</v>
      </c>
    </row>
    <row r="17" spans="2:11" s="12" customFormat="1" ht="15" customHeight="1" x14ac:dyDescent="0.25">
      <c r="B17" s="51" t="s">
        <v>111</v>
      </c>
      <c r="C17" s="74">
        <v>96</v>
      </c>
      <c r="D17" s="5">
        <v>31735608.517000001</v>
      </c>
      <c r="E17" s="5">
        <v>14129.643</v>
      </c>
      <c r="F17" s="5">
        <v>419111.71600000001</v>
      </c>
      <c r="G17" s="5">
        <v>117183.35799999999</v>
      </c>
      <c r="H17" s="5">
        <v>367911.37099999998</v>
      </c>
      <c r="I17" s="5">
        <v>33143179</v>
      </c>
      <c r="J17" s="5">
        <v>5606625.7410000004</v>
      </c>
      <c r="K17" s="37">
        <v>453333.39199999999</v>
      </c>
    </row>
    <row r="18" spans="2:11" s="12" customFormat="1" ht="15" customHeight="1" x14ac:dyDescent="0.25">
      <c r="B18" s="51" t="s">
        <v>112</v>
      </c>
      <c r="C18" s="74">
        <v>65</v>
      </c>
      <c r="D18" s="5">
        <v>29449415.175000001</v>
      </c>
      <c r="E18" s="5">
        <v>553403.21600000001</v>
      </c>
      <c r="F18" s="5">
        <v>161804.58600000001</v>
      </c>
      <c r="G18" s="5">
        <v>93005.504000000001</v>
      </c>
      <c r="H18" s="5">
        <v>430359.06800000003</v>
      </c>
      <c r="I18" s="5">
        <v>28725573</v>
      </c>
      <c r="J18" s="5">
        <v>4992130.2939999998</v>
      </c>
      <c r="K18" s="37">
        <v>0</v>
      </c>
    </row>
    <row r="19" spans="2:11" s="12" customFormat="1" ht="15" customHeight="1" x14ac:dyDescent="0.25">
      <c r="B19" s="51" t="s">
        <v>113</v>
      </c>
      <c r="C19" s="74">
        <v>42</v>
      </c>
      <c r="D19" s="5">
        <v>21843383.478999998</v>
      </c>
      <c r="E19" s="5">
        <v>493879.74300000002</v>
      </c>
      <c r="F19" s="5">
        <v>149382.878</v>
      </c>
      <c r="G19" s="5">
        <v>56314.338000000003</v>
      </c>
      <c r="H19" s="5">
        <v>146758.429</v>
      </c>
      <c r="I19" s="5">
        <v>23159233</v>
      </c>
      <c r="J19" s="5">
        <v>4134171.4449999998</v>
      </c>
      <c r="K19" s="37">
        <v>0</v>
      </c>
    </row>
    <row r="20" spans="2:11" s="12" customFormat="1" ht="15" customHeight="1" x14ac:dyDescent="0.25">
      <c r="B20" s="51" t="s">
        <v>114</v>
      </c>
      <c r="C20" s="74">
        <v>20</v>
      </c>
      <c r="D20" s="5">
        <v>14577087.191</v>
      </c>
      <c r="E20" s="5">
        <v>49.220999999999997</v>
      </c>
      <c r="F20" s="5">
        <v>113656.534</v>
      </c>
      <c r="G20" s="5">
        <v>38742.813000000002</v>
      </c>
      <c r="H20" s="5">
        <v>274419.39600000001</v>
      </c>
      <c r="I20" s="5">
        <v>12878470</v>
      </c>
      <c r="J20" s="5">
        <v>2082666.4920000001</v>
      </c>
      <c r="K20" s="37">
        <v>0</v>
      </c>
    </row>
    <row r="21" spans="2:11" s="12" customFormat="1" ht="15" customHeight="1" x14ac:dyDescent="0.25">
      <c r="B21" s="51" t="s">
        <v>115</v>
      </c>
      <c r="C21" s="74">
        <v>16</v>
      </c>
      <c r="D21" s="5">
        <v>8335730.6090000002</v>
      </c>
      <c r="E21" s="5">
        <v>12535.101000000001</v>
      </c>
      <c r="F21" s="5">
        <v>263818.36700000003</v>
      </c>
      <c r="G21" s="5">
        <v>173001.33499999999</v>
      </c>
      <c r="H21" s="5">
        <v>277531.03899999999</v>
      </c>
      <c r="I21" s="5">
        <v>11980331</v>
      </c>
      <c r="J21" s="5">
        <v>1906237.4410000001</v>
      </c>
      <c r="K21" s="37">
        <v>0</v>
      </c>
    </row>
    <row r="22" spans="2:11" s="12" customFormat="1" ht="15" customHeight="1" x14ac:dyDescent="0.25">
      <c r="B22" s="51" t="s">
        <v>116</v>
      </c>
      <c r="C22" s="74">
        <v>15</v>
      </c>
      <c r="D22" s="5">
        <v>13017603.993000001</v>
      </c>
      <c r="E22" s="5">
        <v>0</v>
      </c>
      <c r="F22" s="5">
        <v>20071.744999999999</v>
      </c>
      <c r="G22" s="5">
        <v>37521.226999999999</v>
      </c>
      <c r="H22" s="5">
        <v>112994.364</v>
      </c>
      <c r="I22" s="5">
        <v>12865685</v>
      </c>
      <c r="J22" s="5">
        <v>2174205.213</v>
      </c>
      <c r="K22" s="37">
        <v>1361610.027</v>
      </c>
    </row>
    <row r="23" spans="2:11" s="12" customFormat="1" ht="15" customHeight="1" x14ac:dyDescent="0.25">
      <c r="B23" s="51" t="s">
        <v>117</v>
      </c>
      <c r="C23" s="74">
        <v>10</v>
      </c>
      <c r="D23" s="5">
        <v>7305871.7649999997</v>
      </c>
      <c r="E23" s="5">
        <v>0</v>
      </c>
      <c r="F23" s="5">
        <v>38780.300000000003</v>
      </c>
      <c r="G23" s="5">
        <v>11802.377</v>
      </c>
      <c r="H23" s="5">
        <v>316082.467</v>
      </c>
      <c r="I23" s="5">
        <v>9544138</v>
      </c>
      <c r="J23" s="5">
        <v>1497295.0630000001</v>
      </c>
      <c r="K23" s="37">
        <v>390.34500000000003</v>
      </c>
    </row>
    <row r="24" spans="2:11" s="12" customFormat="1" ht="15" customHeight="1" x14ac:dyDescent="0.25">
      <c r="B24" s="51" t="s">
        <v>118</v>
      </c>
      <c r="C24" s="74">
        <v>48</v>
      </c>
      <c r="D24" s="5">
        <v>65091950.019000001</v>
      </c>
      <c r="E24" s="5">
        <v>0</v>
      </c>
      <c r="F24" s="5">
        <v>1131496.686</v>
      </c>
      <c r="G24" s="5">
        <v>701466.08</v>
      </c>
      <c r="H24" s="5">
        <v>629816.89300000004</v>
      </c>
      <c r="I24" s="5">
        <v>64179921</v>
      </c>
      <c r="J24" s="5">
        <v>11526506.722999999</v>
      </c>
      <c r="K24" s="37">
        <v>8.5609999999999999</v>
      </c>
    </row>
    <row r="25" spans="2:11" s="12" customFormat="1" ht="15" customHeight="1" x14ac:dyDescent="0.25">
      <c r="B25" s="51" t="s">
        <v>119</v>
      </c>
      <c r="C25" s="74">
        <v>7</v>
      </c>
      <c r="D25" s="5">
        <v>15817785.096999999</v>
      </c>
      <c r="E25" s="5">
        <v>0</v>
      </c>
      <c r="F25" s="5">
        <v>55633.063999999998</v>
      </c>
      <c r="G25" s="5">
        <v>58679.241999999998</v>
      </c>
      <c r="H25" s="5">
        <v>231914.84299999999</v>
      </c>
      <c r="I25" s="5">
        <v>16832282</v>
      </c>
      <c r="J25" s="5">
        <v>2966218.7370000002</v>
      </c>
      <c r="K25" s="37">
        <v>0</v>
      </c>
    </row>
    <row r="26" spans="2:11" s="12" customFormat="1" ht="15" customHeight="1" x14ac:dyDescent="0.25">
      <c r="B26" s="51" t="s">
        <v>120</v>
      </c>
      <c r="C26" s="74">
        <v>20</v>
      </c>
      <c r="D26" s="5">
        <v>94851595.377000004</v>
      </c>
      <c r="E26" s="5">
        <v>2349.39</v>
      </c>
      <c r="F26" s="5">
        <v>142023.649</v>
      </c>
      <c r="G26" s="5">
        <v>273377.38299999997</v>
      </c>
      <c r="H26" s="5">
        <v>6843.4049999999997</v>
      </c>
      <c r="I26" s="5">
        <v>84838442</v>
      </c>
      <c r="J26" s="5">
        <v>16113994.389</v>
      </c>
      <c r="K26" s="37">
        <v>0</v>
      </c>
    </row>
    <row r="27" spans="2:11" s="12" customFormat="1" ht="15" customHeight="1" x14ac:dyDescent="0.25">
      <c r="B27" s="51" t="s">
        <v>121</v>
      </c>
      <c r="C27" s="74">
        <v>3</v>
      </c>
      <c r="D27" s="5">
        <v>22515569.055</v>
      </c>
      <c r="E27" s="5">
        <v>0</v>
      </c>
      <c r="F27" s="5">
        <v>0</v>
      </c>
      <c r="G27" s="5">
        <v>101429.247</v>
      </c>
      <c r="H27" s="5">
        <v>49210.803</v>
      </c>
      <c r="I27" s="5">
        <v>22549739</v>
      </c>
      <c r="J27" s="5">
        <v>4156883.3590000002</v>
      </c>
      <c r="K27" s="37">
        <v>0</v>
      </c>
    </row>
    <row r="28" spans="2:11" s="12" customFormat="1" ht="15" customHeight="1" thickBot="1" x14ac:dyDescent="0.3">
      <c r="B28" s="52" t="s">
        <v>32</v>
      </c>
      <c r="C28" s="75">
        <v>5</v>
      </c>
      <c r="D28" s="40">
        <v>98234433.818000004</v>
      </c>
      <c r="E28" s="40">
        <v>0</v>
      </c>
      <c r="F28" s="40">
        <v>1747726.686</v>
      </c>
      <c r="G28" s="40">
        <v>205180.34899999999</v>
      </c>
      <c r="H28" s="40">
        <v>433170.50900000002</v>
      </c>
      <c r="I28" s="40">
        <v>93820659</v>
      </c>
      <c r="J28" s="40">
        <v>17153642.423</v>
      </c>
      <c r="K28" s="41">
        <v>0</v>
      </c>
    </row>
    <row r="29" spans="2:11" s="12" customFormat="1" ht="15" customHeight="1" thickTop="1" x14ac:dyDescent="0.25">
      <c r="B29" s="8"/>
      <c r="C29" s="16"/>
      <c r="D29" s="16"/>
      <c r="E29" s="16"/>
      <c r="F29" s="16"/>
      <c r="G29" s="16"/>
      <c r="H29" s="16"/>
      <c r="I29" s="16"/>
      <c r="J29" s="16"/>
      <c r="K29" s="16"/>
    </row>
    <row r="30" spans="2:11" s="12" customFormat="1" ht="15" customHeight="1" thickBot="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12" customFormat="1" ht="65.25" thickTop="1" thickBot="1" x14ac:dyDescent="0.3">
      <c r="B31" s="56" t="s">
        <v>149</v>
      </c>
      <c r="C31" s="57" t="s">
        <v>8</v>
      </c>
      <c r="D31" s="58" t="s">
        <v>34</v>
      </c>
      <c r="E31" s="58" t="s">
        <v>35</v>
      </c>
      <c r="F31" s="58" t="s">
        <v>127</v>
      </c>
      <c r="G31" s="58" t="s">
        <v>126</v>
      </c>
      <c r="H31" s="58" t="s">
        <v>137</v>
      </c>
      <c r="I31" s="58" t="s">
        <v>33</v>
      </c>
      <c r="J31" s="58" t="s">
        <v>128</v>
      </c>
      <c r="K31" s="59" t="s">
        <v>147</v>
      </c>
    </row>
    <row r="32" spans="2:11" s="12" customFormat="1" ht="15" customHeight="1" thickTop="1" x14ac:dyDescent="0.25">
      <c r="B32" s="47" t="s">
        <v>9</v>
      </c>
      <c r="C32" s="48">
        <v>12894</v>
      </c>
      <c r="D32" s="49">
        <v>17493561.100499999</v>
      </c>
      <c r="E32" s="49">
        <v>964016.21100000001</v>
      </c>
      <c r="F32" s="49">
        <v>16273.116</v>
      </c>
      <c r="G32" s="49">
        <v>57445.048000000003</v>
      </c>
      <c r="H32" s="49">
        <v>47986.773000000001</v>
      </c>
      <c r="I32" s="49">
        <v>18096728.699999999</v>
      </c>
      <c r="J32" s="49">
        <v>3389349.9780000001</v>
      </c>
      <c r="K32" s="50">
        <v>6160012.6243000003</v>
      </c>
    </row>
    <row r="33" spans="2:14" s="12" customFormat="1" ht="15" customHeight="1" x14ac:dyDescent="0.25">
      <c r="B33" s="36" t="s">
        <v>10</v>
      </c>
      <c r="C33" s="6">
        <v>437</v>
      </c>
      <c r="D33" s="5">
        <v>1677233.0349999999</v>
      </c>
      <c r="E33" s="5">
        <v>1174228.0519999999</v>
      </c>
      <c r="F33" s="5">
        <v>19934.053</v>
      </c>
      <c r="G33" s="5">
        <v>90020.01</v>
      </c>
      <c r="H33" s="5">
        <v>5433.6670000000004</v>
      </c>
      <c r="I33" s="5">
        <v>6233751</v>
      </c>
      <c r="J33" s="5">
        <v>1171444.862</v>
      </c>
      <c r="K33" s="37">
        <v>11011023.084000001</v>
      </c>
    </row>
    <row r="34" spans="2:14" s="12" customFormat="1" ht="15" customHeight="1" x14ac:dyDescent="0.25">
      <c r="B34" s="36" t="s">
        <v>11</v>
      </c>
      <c r="C34" s="6">
        <v>36699</v>
      </c>
      <c r="D34" s="5">
        <v>263180466.83199999</v>
      </c>
      <c r="E34" s="5">
        <v>11192630.843600001</v>
      </c>
      <c r="F34" s="5">
        <v>7843961.4029999999</v>
      </c>
      <c r="G34" s="5">
        <v>740609.11600000004</v>
      </c>
      <c r="H34" s="5">
        <v>5947121.5066200001</v>
      </c>
      <c r="I34" s="5">
        <v>293419185.398</v>
      </c>
      <c r="J34" s="5">
        <v>49387526.832999997</v>
      </c>
      <c r="K34" s="37">
        <v>75669481.496459991</v>
      </c>
    </row>
    <row r="35" spans="2:14" s="12" customFormat="1" ht="15" customHeight="1" x14ac:dyDescent="0.25">
      <c r="B35" s="36" t="s">
        <v>143</v>
      </c>
      <c r="C35" s="6">
        <v>2829</v>
      </c>
      <c r="D35" s="5">
        <v>62728262.171999998</v>
      </c>
      <c r="E35" s="5">
        <v>5819576.2699999996</v>
      </c>
      <c r="F35" s="5">
        <v>17804.601999999999</v>
      </c>
      <c r="G35" s="5">
        <v>280322.11</v>
      </c>
      <c r="H35" s="5">
        <v>7994.6090000000004</v>
      </c>
      <c r="I35" s="5">
        <v>54664730</v>
      </c>
      <c r="J35" s="5">
        <v>10363727.181</v>
      </c>
      <c r="K35" s="37">
        <v>22093782.640150003</v>
      </c>
      <c r="N35" s="12" t="s">
        <v>138</v>
      </c>
    </row>
    <row r="36" spans="2:14" s="12" customFormat="1" ht="15" customHeight="1" x14ac:dyDescent="0.25">
      <c r="B36" s="36" t="s">
        <v>144</v>
      </c>
      <c r="C36" s="6">
        <v>2497</v>
      </c>
      <c r="D36" s="5">
        <v>7758363.3959999997</v>
      </c>
      <c r="E36" s="5">
        <v>383218.65899999999</v>
      </c>
      <c r="F36" s="5">
        <v>11247.263000000001</v>
      </c>
      <c r="G36" s="5">
        <v>43284.896999999997</v>
      </c>
      <c r="H36" s="5">
        <v>27687.585999999999</v>
      </c>
      <c r="I36" s="5">
        <v>7451147</v>
      </c>
      <c r="J36" s="5">
        <v>1386004.642</v>
      </c>
      <c r="K36" s="37">
        <v>2054459.3670000001</v>
      </c>
    </row>
    <row r="37" spans="2:14" s="12" customFormat="1" ht="15" customHeight="1" x14ac:dyDescent="0.25">
      <c r="B37" s="36" t="s">
        <v>12</v>
      </c>
      <c r="C37" s="6">
        <v>44166</v>
      </c>
      <c r="D37" s="5">
        <v>24545838.311999999</v>
      </c>
      <c r="E37" s="5">
        <v>3479442.915</v>
      </c>
      <c r="F37" s="5">
        <v>201333.391</v>
      </c>
      <c r="G37" s="5">
        <v>172160.06099999999</v>
      </c>
      <c r="H37" s="5">
        <v>44340.631999999998</v>
      </c>
      <c r="I37" s="5">
        <v>34264976.156999998</v>
      </c>
      <c r="J37" s="5">
        <v>6351847.0609999998</v>
      </c>
      <c r="K37" s="37">
        <v>32606246.341249999</v>
      </c>
    </row>
    <row r="38" spans="2:14" s="12" customFormat="1" ht="15" customHeight="1" x14ac:dyDescent="0.25">
      <c r="B38" s="36" t="s">
        <v>13</v>
      </c>
      <c r="C38" s="6">
        <v>131288</v>
      </c>
      <c r="D38" s="5">
        <v>110134271.21731</v>
      </c>
      <c r="E38" s="5">
        <v>8009412.3530000001</v>
      </c>
      <c r="F38" s="5">
        <v>790036.10100000002</v>
      </c>
      <c r="G38" s="5">
        <v>586985.15</v>
      </c>
      <c r="H38" s="5">
        <v>169405.61900000001</v>
      </c>
      <c r="I38" s="5">
        <v>130209464.35699999</v>
      </c>
      <c r="J38" s="5">
        <v>24378582.096000001</v>
      </c>
      <c r="K38" s="37">
        <v>61731124.067720003</v>
      </c>
    </row>
    <row r="39" spans="2:14" s="12" customFormat="1" ht="15" customHeight="1" x14ac:dyDescent="0.25">
      <c r="B39" s="36" t="s">
        <v>14</v>
      </c>
      <c r="C39" s="6">
        <v>12116</v>
      </c>
      <c r="D39" s="5">
        <v>21384504.386</v>
      </c>
      <c r="E39" s="5">
        <v>7554133.1469999999</v>
      </c>
      <c r="F39" s="5">
        <v>12938.743</v>
      </c>
      <c r="G39" s="5">
        <v>103601.41899999999</v>
      </c>
      <c r="H39" s="5">
        <v>51619.896000000001</v>
      </c>
      <c r="I39" s="5">
        <v>23354471.5</v>
      </c>
      <c r="J39" s="5">
        <v>4345851.9890000001</v>
      </c>
      <c r="K39" s="37">
        <v>19610832.3893</v>
      </c>
    </row>
    <row r="40" spans="2:14" s="12" customFormat="1" ht="15" customHeight="1" x14ac:dyDescent="0.25">
      <c r="B40" s="36" t="s">
        <v>15</v>
      </c>
      <c r="C40" s="6">
        <v>21012</v>
      </c>
      <c r="D40" s="5">
        <v>1474259.2887299999</v>
      </c>
      <c r="E40" s="5">
        <v>1737985.3019999999</v>
      </c>
      <c r="F40" s="5">
        <v>0</v>
      </c>
      <c r="G40" s="5">
        <v>14139.314</v>
      </c>
      <c r="H40" s="5">
        <v>12271.272000000001</v>
      </c>
      <c r="I40" s="5">
        <v>6002091.7000000002</v>
      </c>
      <c r="J40" s="5">
        <v>1127614.9809999999</v>
      </c>
      <c r="K40" s="37">
        <v>16634696.55947</v>
      </c>
    </row>
    <row r="41" spans="2:14" s="12" customFormat="1" ht="15" customHeight="1" x14ac:dyDescent="0.25">
      <c r="B41" s="36" t="s">
        <v>16</v>
      </c>
      <c r="C41" s="6">
        <v>18537</v>
      </c>
      <c r="D41" s="5">
        <v>33649677.341700003</v>
      </c>
      <c r="E41" s="5">
        <v>1919000.801</v>
      </c>
      <c r="F41" s="5">
        <v>1464766.558</v>
      </c>
      <c r="G41" s="5">
        <v>265660.45799999998</v>
      </c>
      <c r="H41" s="5">
        <v>13654.539000000001</v>
      </c>
      <c r="I41" s="5">
        <v>42299404</v>
      </c>
      <c r="J41" s="5">
        <v>7957703.0350000001</v>
      </c>
      <c r="K41" s="37">
        <v>16007997.379000001</v>
      </c>
    </row>
    <row r="42" spans="2:14" s="12" customFormat="1" ht="15" customHeight="1" x14ac:dyDescent="0.25">
      <c r="B42" s="36" t="s">
        <v>17</v>
      </c>
      <c r="C42" s="6">
        <v>7558</v>
      </c>
      <c r="D42" s="5">
        <v>231029615.78556001</v>
      </c>
      <c r="E42" s="5">
        <v>5932789.4299999997</v>
      </c>
      <c r="F42" s="5">
        <v>470701.42800000001</v>
      </c>
      <c r="G42" s="5">
        <v>531799.57700000005</v>
      </c>
      <c r="H42" s="5">
        <v>14095.234</v>
      </c>
      <c r="I42" s="5">
        <v>117925354</v>
      </c>
      <c r="J42" s="5">
        <v>20714112.182</v>
      </c>
      <c r="K42" s="37">
        <v>36377593.461999997</v>
      </c>
    </row>
    <row r="43" spans="2:14" s="12" customFormat="1" ht="15" customHeight="1" x14ac:dyDescent="0.25">
      <c r="B43" s="36" t="s">
        <v>18</v>
      </c>
      <c r="C43" s="6">
        <v>88354</v>
      </c>
      <c r="D43" s="5">
        <v>129402756.01991999</v>
      </c>
      <c r="E43" s="5">
        <v>9152915.2072099987</v>
      </c>
      <c r="F43" s="5">
        <v>4138.0940000000001</v>
      </c>
      <c r="G43" s="5">
        <v>99528.1</v>
      </c>
      <c r="H43" s="5">
        <v>31125.988000000001</v>
      </c>
      <c r="I43" s="5">
        <v>43615432.983999997</v>
      </c>
      <c r="J43" s="5">
        <v>8173733.142</v>
      </c>
      <c r="K43" s="37">
        <v>66110932.096439987</v>
      </c>
    </row>
    <row r="44" spans="2:14" s="12" customFormat="1" ht="15" customHeight="1" x14ac:dyDescent="0.25">
      <c r="B44" s="36" t="s">
        <v>19</v>
      </c>
      <c r="C44" s="6">
        <v>49101</v>
      </c>
      <c r="D44" s="5">
        <v>45862163.453000002</v>
      </c>
      <c r="E44" s="5">
        <v>2775560.537</v>
      </c>
      <c r="F44" s="5">
        <v>1458205.513</v>
      </c>
      <c r="G44" s="5">
        <v>152150.875</v>
      </c>
      <c r="H44" s="5">
        <v>96512.305999999997</v>
      </c>
      <c r="I44" s="5">
        <v>35764035.207000002</v>
      </c>
      <c r="J44" s="5">
        <v>6557412.2939999998</v>
      </c>
      <c r="K44" s="37">
        <v>23406217.448169999</v>
      </c>
    </row>
    <row r="45" spans="2:14" s="12" customFormat="1" ht="15" customHeight="1" x14ac:dyDescent="0.25">
      <c r="B45" s="36" t="s">
        <v>20</v>
      </c>
      <c r="C45" s="6">
        <v>20925</v>
      </c>
      <c r="D45" s="5">
        <v>12934137.785</v>
      </c>
      <c r="E45" s="5">
        <v>1362893.9720000001</v>
      </c>
      <c r="F45" s="5">
        <v>12292.108</v>
      </c>
      <c r="G45" s="5">
        <v>35205.330999999998</v>
      </c>
      <c r="H45" s="5">
        <v>152946.014</v>
      </c>
      <c r="I45" s="5">
        <v>13462880.571</v>
      </c>
      <c r="J45" s="5">
        <v>2379236.5950000002</v>
      </c>
      <c r="K45" s="37">
        <v>9160664.9550000001</v>
      </c>
    </row>
    <row r="46" spans="2:14" s="12" customFormat="1" ht="15" customHeight="1" x14ac:dyDescent="0.25">
      <c r="B46" s="36" t="s">
        <v>21</v>
      </c>
      <c r="C46" s="6">
        <v>9707</v>
      </c>
      <c r="D46" s="5">
        <v>342703430.93123996</v>
      </c>
      <c r="E46" s="5">
        <v>111027.629</v>
      </c>
      <c r="F46" s="5">
        <v>1306.7329999999999</v>
      </c>
      <c r="G46" s="5">
        <v>540.471</v>
      </c>
      <c r="H46" s="5">
        <v>9920.6859999999997</v>
      </c>
      <c r="I46" s="5">
        <v>30830174.395</v>
      </c>
      <c r="J46" s="5">
        <v>5847652.3679999998</v>
      </c>
      <c r="K46" s="37">
        <v>1596472.5790799998</v>
      </c>
    </row>
    <row r="47" spans="2:14" s="12" customFormat="1" ht="15" customHeight="1" x14ac:dyDescent="0.25">
      <c r="B47" s="36" t="s">
        <v>145</v>
      </c>
      <c r="C47" s="6">
        <v>14532</v>
      </c>
      <c r="D47" s="5">
        <v>1317266.8287799999</v>
      </c>
      <c r="E47" s="5">
        <v>234455.46100000001</v>
      </c>
      <c r="F47" s="5">
        <v>778.36300000000006</v>
      </c>
      <c r="G47" s="5">
        <v>4481.2110000000002</v>
      </c>
      <c r="H47" s="5">
        <v>39127.915999999997</v>
      </c>
      <c r="I47" s="5">
        <v>1556958</v>
      </c>
      <c r="J47" s="5">
        <v>255997.11799999999</v>
      </c>
      <c r="K47" s="37">
        <v>2286281.42625</v>
      </c>
    </row>
    <row r="48" spans="2:14" s="12" customFormat="1" ht="15" customHeight="1" x14ac:dyDescent="0.25">
      <c r="B48" s="36" t="s">
        <v>22</v>
      </c>
      <c r="C48" s="6">
        <v>12791</v>
      </c>
      <c r="D48" s="5">
        <v>10076698.910559999</v>
      </c>
      <c r="E48" s="5">
        <v>835222.66599999997</v>
      </c>
      <c r="F48" s="5">
        <v>32881.616999999998</v>
      </c>
      <c r="G48" s="5">
        <v>65556.608999999997</v>
      </c>
      <c r="H48" s="5">
        <v>86866.335999999996</v>
      </c>
      <c r="I48" s="5">
        <v>12501936.251</v>
      </c>
      <c r="J48" s="5">
        <v>2288154.8169999998</v>
      </c>
      <c r="K48" s="37">
        <v>6909294.0039999997</v>
      </c>
    </row>
    <row r="49" spans="2:31" s="12" customFormat="1" ht="15" customHeight="1" x14ac:dyDescent="0.25">
      <c r="B49" s="36" t="s">
        <v>23</v>
      </c>
      <c r="C49" s="6">
        <v>19637</v>
      </c>
      <c r="D49" s="5">
        <v>4668252.5576599995</v>
      </c>
      <c r="E49" s="5">
        <v>847428.67299999995</v>
      </c>
      <c r="F49" s="5">
        <v>50</v>
      </c>
      <c r="G49" s="5">
        <v>698963.53099999996</v>
      </c>
      <c r="H49" s="5">
        <v>14943.59</v>
      </c>
      <c r="I49" s="5">
        <v>8962934</v>
      </c>
      <c r="J49" s="5">
        <v>1682697.5160000001</v>
      </c>
      <c r="K49" s="37">
        <v>8000018.6787999999</v>
      </c>
    </row>
    <row r="50" spans="2:31" s="12" customFormat="1" ht="15" customHeight="1" x14ac:dyDescent="0.25">
      <c r="B50" s="36" t="s">
        <v>24</v>
      </c>
      <c r="C50" s="6">
        <v>28747</v>
      </c>
      <c r="D50" s="5">
        <v>1842826.7980800001</v>
      </c>
      <c r="E50" s="5">
        <v>252010.45051</v>
      </c>
      <c r="F50" s="5">
        <v>48342.6</v>
      </c>
      <c r="G50" s="5">
        <v>6628.3469999999998</v>
      </c>
      <c r="H50" s="5">
        <v>15851.316000000001</v>
      </c>
      <c r="I50" s="5">
        <v>2826580</v>
      </c>
      <c r="J50" s="5">
        <v>520400.02399999998</v>
      </c>
      <c r="K50" s="37">
        <v>3809727.8955899999</v>
      </c>
    </row>
    <row r="51" spans="2:31" s="12" customFormat="1" ht="15" customHeight="1" x14ac:dyDescent="0.25">
      <c r="B51" s="36" t="s">
        <v>172</v>
      </c>
      <c r="C51" s="6">
        <v>74</v>
      </c>
      <c r="D51" s="5">
        <v>-1432.585</v>
      </c>
      <c r="E51" s="5">
        <v>0</v>
      </c>
      <c r="F51" s="5">
        <v>0</v>
      </c>
      <c r="G51" s="5">
        <v>0</v>
      </c>
      <c r="H51" s="5">
        <v>4.5599999999999996</v>
      </c>
      <c r="I51" s="5">
        <v>1354</v>
      </c>
      <c r="J51" s="5">
        <v>252.7</v>
      </c>
      <c r="K51" s="37">
        <v>6432.7969999999996</v>
      </c>
    </row>
    <row r="52" spans="2:31" s="12" customFormat="1" ht="15" customHeight="1" thickBot="1" x14ac:dyDescent="0.3">
      <c r="B52" s="38" t="s">
        <v>26</v>
      </c>
      <c r="C52" s="39">
        <v>50</v>
      </c>
      <c r="D52" s="40">
        <v>4155.2879999999996</v>
      </c>
      <c r="E52" s="40">
        <v>29.001000000000001</v>
      </c>
      <c r="F52" s="40">
        <v>0</v>
      </c>
      <c r="G52" s="40">
        <v>0</v>
      </c>
      <c r="H52" s="40">
        <v>0</v>
      </c>
      <c r="I52" s="40">
        <v>2252</v>
      </c>
      <c r="J52" s="40">
        <v>427.88</v>
      </c>
      <c r="K52" s="41">
        <v>950.67</v>
      </c>
    </row>
    <row r="53" spans="2:31" s="12" customFormat="1" ht="15" customHeight="1" thickTop="1" x14ac:dyDescent="0.2">
      <c r="B53" s="141" t="s">
        <v>192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</row>
    <row r="54" spans="2:31" s="12" customFormat="1" ht="15" customHeight="1" x14ac:dyDescent="0.25"/>
  </sheetData>
  <mergeCells count="2">
    <mergeCell ref="B2:K2"/>
    <mergeCell ref="B53:AE53"/>
  </mergeCells>
  <pageMargins left="0.7" right="0.7" top="0.78740157499999996" bottom="0.78740157499999996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12" customWidth="1"/>
    <col min="3" max="3" width="14.7109375" style="9" customWidth="1"/>
    <col min="4" max="12" width="14.7109375" customWidth="1"/>
    <col min="14" max="19" width="14.7109375" customWidth="1"/>
  </cols>
  <sheetData>
    <row r="1" spans="2:31" s="14" customFormat="1" ht="15" customHeight="1" thickBot="1" x14ac:dyDescent="0.3">
      <c r="B1" s="15"/>
      <c r="C1" s="13"/>
    </row>
    <row r="2" spans="2:31" s="14" customFormat="1" ht="20.100000000000001" customHeight="1" thickTop="1" thickBot="1" x14ac:dyDescent="0.3">
      <c r="B2" s="129" t="s">
        <v>199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</row>
    <row r="3" spans="2:31" s="7" customFormat="1" ht="64.5" thickBot="1" x14ac:dyDescent="0.3">
      <c r="B3" s="43" t="s">
        <v>174</v>
      </c>
      <c r="C3" s="66" t="s">
        <v>62</v>
      </c>
      <c r="D3" s="67" t="s">
        <v>175</v>
      </c>
      <c r="E3" s="67" t="s">
        <v>176</v>
      </c>
      <c r="F3" s="67" t="s">
        <v>139</v>
      </c>
      <c r="G3" s="67" t="s">
        <v>140</v>
      </c>
      <c r="H3" s="67" t="s">
        <v>141</v>
      </c>
      <c r="I3" s="67" t="s">
        <v>174</v>
      </c>
      <c r="J3" s="67" t="s">
        <v>177</v>
      </c>
      <c r="K3" s="54" t="s">
        <v>123</v>
      </c>
      <c r="L3" s="54" t="s">
        <v>178</v>
      </c>
      <c r="M3" s="54" t="s">
        <v>58</v>
      </c>
      <c r="N3" s="67" t="s">
        <v>179</v>
      </c>
      <c r="O3" s="67" t="s">
        <v>122</v>
      </c>
      <c r="P3" s="53" t="s">
        <v>180</v>
      </c>
      <c r="Q3" s="53" t="s">
        <v>181</v>
      </c>
      <c r="R3" s="54" t="s">
        <v>182</v>
      </c>
      <c r="S3" s="53" t="s">
        <v>59</v>
      </c>
      <c r="T3" s="53" t="s">
        <v>183</v>
      </c>
      <c r="U3" s="53" t="s">
        <v>142</v>
      </c>
      <c r="V3" s="53" t="s">
        <v>60</v>
      </c>
      <c r="W3" s="54" t="s">
        <v>124</v>
      </c>
      <c r="X3" s="53" t="s">
        <v>125</v>
      </c>
      <c r="Y3" s="53" t="s">
        <v>61</v>
      </c>
      <c r="Z3" s="54" t="s">
        <v>184</v>
      </c>
      <c r="AA3" s="54" t="s">
        <v>185</v>
      </c>
      <c r="AB3" s="54" t="s">
        <v>186</v>
      </c>
      <c r="AC3" s="53" t="s">
        <v>187</v>
      </c>
      <c r="AD3" s="53" t="s">
        <v>146</v>
      </c>
      <c r="AE3" s="68" t="s">
        <v>188</v>
      </c>
    </row>
    <row r="4" spans="2:31" s="14" customFormat="1" ht="15" customHeight="1" thickTop="1" x14ac:dyDescent="0.25">
      <c r="B4" s="69" t="s">
        <v>130</v>
      </c>
      <c r="C4" s="70">
        <v>271344</v>
      </c>
      <c r="D4" s="71">
        <v>4775990.0292299986</v>
      </c>
      <c r="E4" s="71">
        <v>-1766012.485709999</v>
      </c>
      <c r="F4" s="71">
        <v>68179.56273000002</v>
      </c>
      <c r="G4" s="71">
        <v>758149.49491000024</v>
      </c>
      <c r="H4" s="71">
        <v>208559.70999999996</v>
      </c>
      <c r="I4" s="71">
        <v>5689414.9867300047</v>
      </c>
      <c r="J4" s="71">
        <v>874090.69713999983</v>
      </c>
      <c r="K4" s="71">
        <v>3920667.6111899996</v>
      </c>
      <c r="L4" s="71">
        <v>1866227.4897399999</v>
      </c>
      <c r="M4" s="71">
        <v>-17481.300090000004</v>
      </c>
      <c r="N4" s="71">
        <v>5977.9752400000007</v>
      </c>
      <c r="O4" s="71">
        <v>103097.13508999998</v>
      </c>
      <c r="P4" s="71">
        <v>61531.710450000006</v>
      </c>
      <c r="Q4" s="71">
        <v>79266.884749999997</v>
      </c>
      <c r="R4" s="71">
        <v>0</v>
      </c>
      <c r="S4" s="71">
        <v>5568.1863299999995</v>
      </c>
      <c r="T4" s="71">
        <v>15369.75</v>
      </c>
      <c r="U4" s="71">
        <v>360.18</v>
      </c>
      <c r="V4" s="71">
        <v>28481.03</v>
      </c>
      <c r="W4" s="71">
        <v>317951.09600000002</v>
      </c>
      <c r="X4" s="71">
        <v>300520.96999999997</v>
      </c>
      <c r="Y4" s="71">
        <v>298686.37599999999</v>
      </c>
      <c r="Z4" s="71">
        <v>93690.077000000005</v>
      </c>
      <c r="AA4" s="71">
        <v>125699.62</v>
      </c>
      <c r="AB4" s="71">
        <v>0</v>
      </c>
      <c r="AC4" s="71">
        <v>3541431.9064300009</v>
      </c>
      <c r="AD4" s="71">
        <v>833041.42099999997</v>
      </c>
      <c r="AE4" s="72">
        <v>5525.9650000000001</v>
      </c>
    </row>
    <row r="5" spans="2:31" s="14" customFormat="1" ht="15" customHeight="1" x14ac:dyDescent="0.25">
      <c r="B5" s="60" t="s">
        <v>63</v>
      </c>
      <c r="C5" s="10">
        <v>227955</v>
      </c>
      <c r="D5" s="11">
        <v>7077547.0959500019</v>
      </c>
      <c r="E5" s="11">
        <v>8962381.5119599942</v>
      </c>
      <c r="F5" s="11">
        <v>41192.349509999993</v>
      </c>
      <c r="G5" s="11">
        <v>1711014.6410500002</v>
      </c>
      <c r="H5" s="11">
        <v>248115.44042000006</v>
      </c>
      <c r="I5" s="11">
        <v>16885737.00169</v>
      </c>
      <c r="J5" s="11">
        <v>1277643.03045</v>
      </c>
      <c r="K5" s="11">
        <v>5805069.4555000002</v>
      </c>
      <c r="L5" s="11">
        <v>1601088.7034500006</v>
      </c>
      <c r="M5" s="11">
        <v>9362.0425299999988</v>
      </c>
      <c r="N5" s="11">
        <v>15217.637050000001</v>
      </c>
      <c r="O5" s="11">
        <v>167712.10560999994</v>
      </c>
      <c r="P5" s="11">
        <v>61877.20799000001</v>
      </c>
      <c r="Q5" s="11">
        <v>97108.913</v>
      </c>
      <c r="R5" s="11">
        <v>0</v>
      </c>
      <c r="S5" s="11">
        <v>159.90429000000003</v>
      </c>
      <c r="T5" s="11">
        <v>19420.740000000002</v>
      </c>
      <c r="U5" s="11">
        <v>542.34</v>
      </c>
      <c r="V5" s="11">
        <v>21282.884999999998</v>
      </c>
      <c r="W5" s="11">
        <v>699616.37699999998</v>
      </c>
      <c r="X5" s="11">
        <v>679290.44099999999</v>
      </c>
      <c r="Y5" s="11">
        <v>637636.38500000001</v>
      </c>
      <c r="Z5" s="11">
        <v>223125.693</v>
      </c>
      <c r="AA5" s="11">
        <v>28681</v>
      </c>
      <c r="AB5" s="11">
        <v>0</v>
      </c>
      <c r="AC5" s="11">
        <v>3001512.0425800006</v>
      </c>
      <c r="AD5" s="11">
        <v>2480369.3429999999</v>
      </c>
      <c r="AE5" s="61">
        <v>902.779</v>
      </c>
    </row>
    <row r="6" spans="2:31" s="14" customFormat="1" ht="15" customHeight="1" x14ac:dyDescent="0.25">
      <c r="B6" s="60" t="s">
        <v>64</v>
      </c>
      <c r="C6" s="10">
        <v>216900</v>
      </c>
      <c r="D6" s="11">
        <v>11718258.200510001</v>
      </c>
      <c r="E6" s="11">
        <v>14161221.939040007</v>
      </c>
      <c r="F6" s="11">
        <v>56137.509029999972</v>
      </c>
      <c r="G6" s="11">
        <v>1720976.3765399996</v>
      </c>
      <c r="H6" s="11">
        <v>309195.34566000005</v>
      </c>
      <c r="I6" s="11">
        <v>27171834.762520008</v>
      </c>
      <c r="J6" s="11">
        <v>2325150.13008</v>
      </c>
      <c r="K6" s="11">
        <v>9394635.9881300014</v>
      </c>
      <c r="L6" s="11">
        <v>2077120.0891599995</v>
      </c>
      <c r="M6" s="11">
        <v>16735.455409999999</v>
      </c>
      <c r="N6" s="11">
        <v>22954.0605</v>
      </c>
      <c r="O6" s="11">
        <v>258975.53537999993</v>
      </c>
      <c r="P6" s="11">
        <v>67605.414850000001</v>
      </c>
      <c r="Q6" s="11">
        <v>118607.753</v>
      </c>
      <c r="R6" s="11">
        <v>0</v>
      </c>
      <c r="S6" s="11">
        <v>145.46567000000002</v>
      </c>
      <c r="T6" s="11">
        <v>33552.629999999997</v>
      </c>
      <c r="U6" s="11">
        <v>173.88</v>
      </c>
      <c r="V6" s="11">
        <v>15006.325000000001</v>
      </c>
      <c r="W6" s="11">
        <v>902112.978</v>
      </c>
      <c r="X6" s="11">
        <v>890592.50300000003</v>
      </c>
      <c r="Y6" s="11">
        <v>785785.14500000002</v>
      </c>
      <c r="Z6" s="11">
        <v>415810.23223999998</v>
      </c>
      <c r="AA6" s="11">
        <v>43149.614999999998</v>
      </c>
      <c r="AB6" s="11">
        <v>0</v>
      </c>
      <c r="AC6" s="11">
        <v>3213429.5019599996</v>
      </c>
      <c r="AD6" s="11">
        <v>4002901.1349999998</v>
      </c>
      <c r="AE6" s="61">
        <v>1090.663</v>
      </c>
    </row>
    <row r="7" spans="2:31" s="14" customFormat="1" ht="15" customHeight="1" x14ac:dyDescent="0.25">
      <c r="B7" s="60" t="s">
        <v>65</v>
      </c>
      <c r="C7" s="10">
        <v>260653</v>
      </c>
      <c r="D7" s="11">
        <v>20555545.76554</v>
      </c>
      <c r="E7" s="11">
        <v>22897666.917730004</v>
      </c>
      <c r="F7" s="11">
        <v>106223.39200000007</v>
      </c>
      <c r="G7" s="11">
        <v>2146808.6251799995</v>
      </c>
      <c r="H7" s="11">
        <v>419804.70601999998</v>
      </c>
      <c r="I7" s="11">
        <v>45028847.168990016</v>
      </c>
      <c r="J7" s="11">
        <v>4657262.3839300005</v>
      </c>
      <c r="K7" s="11">
        <v>15900986.82834</v>
      </c>
      <c r="L7" s="11">
        <v>4246534.4487100001</v>
      </c>
      <c r="M7" s="11">
        <v>67767.791289999994</v>
      </c>
      <c r="N7" s="11">
        <v>53173.63925</v>
      </c>
      <c r="O7" s="11">
        <v>642240.49687000038</v>
      </c>
      <c r="P7" s="11">
        <v>125721.51463000001</v>
      </c>
      <c r="Q7" s="11">
        <v>242816.02</v>
      </c>
      <c r="R7" s="11">
        <v>0</v>
      </c>
      <c r="S7" s="11">
        <v>1527.94642</v>
      </c>
      <c r="T7" s="11">
        <v>118391.58</v>
      </c>
      <c r="U7" s="11">
        <v>322.92</v>
      </c>
      <c r="V7" s="11">
        <v>15928.58</v>
      </c>
      <c r="W7" s="11">
        <v>1474409.27</v>
      </c>
      <c r="X7" s="11">
        <v>1403545.743</v>
      </c>
      <c r="Y7" s="11">
        <v>1212033.3400000001</v>
      </c>
      <c r="Z7" s="11">
        <v>705379.71200000006</v>
      </c>
      <c r="AA7" s="11">
        <v>85638.8</v>
      </c>
      <c r="AB7" s="11">
        <v>0</v>
      </c>
      <c r="AC7" s="11">
        <v>4649475.6694300016</v>
      </c>
      <c r="AD7" s="11">
        <v>6591981.4280000003</v>
      </c>
      <c r="AE7" s="61">
        <v>216048.70499999999</v>
      </c>
    </row>
    <row r="8" spans="2:31" s="14" customFormat="1" ht="15" customHeight="1" x14ac:dyDescent="0.25">
      <c r="B8" s="60" t="s">
        <v>66</v>
      </c>
      <c r="C8" s="10">
        <v>164167</v>
      </c>
      <c r="D8" s="11">
        <v>23300581.658379998</v>
      </c>
      <c r="E8" s="11">
        <v>12019000.729739998</v>
      </c>
      <c r="F8" s="11">
        <v>68381.702150000012</v>
      </c>
      <c r="G8" s="11">
        <v>1447911.0040399998</v>
      </c>
      <c r="H8" s="11">
        <v>300942.29343999998</v>
      </c>
      <c r="I8" s="11">
        <v>36768421.331949994</v>
      </c>
      <c r="J8" s="11">
        <v>5485522.0564499991</v>
      </c>
      <c r="K8" s="11">
        <v>17813822.827929996</v>
      </c>
      <c r="L8" s="11">
        <v>3023600.8178000003</v>
      </c>
      <c r="M8" s="11">
        <v>39402.215989999997</v>
      </c>
      <c r="N8" s="11">
        <v>70189.027900000001</v>
      </c>
      <c r="O8" s="11">
        <v>815241.51641999977</v>
      </c>
      <c r="P8" s="11">
        <v>120133.11614000001</v>
      </c>
      <c r="Q8" s="11">
        <v>233717.67600000001</v>
      </c>
      <c r="R8" s="11">
        <v>22.824999999999999</v>
      </c>
      <c r="S8" s="11">
        <v>301.70322000000004</v>
      </c>
      <c r="T8" s="11">
        <v>142202.79</v>
      </c>
      <c r="U8" s="11">
        <v>198.72</v>
      </c>
      <c r="V8" s="11">
        <v>10918.655000000001</v>
      </c>
      <c r="W8" s="11">
        <v>1021720.628</v>
      </c>
      <c r="X8" s="11">
        <v>753695.67099999997</v>
      </c>
      <c r="Y8" s="11">
        <v>555053.90500000003</v>
      </c>
      <c r="Z8" s="11">
        <v>1085027.3319999999</v>
      </c>
      <c r="AA8" s="11">
        <v>80934.600000000006</v>
      </c>
      <c r="AB8" s="11">
        <v>0</v>
      </c>
      <c r="AC8" s="11">
        <v>3078042.4142100001</v>
      </c>
      <c r="AD8" s="11">
        <v>5326050.5279999999</v>
      </c>
      <c r="AE8" s="61">
        <v>896067.39</v>
      </c>
    </row>
    <row r="9" spans="2:31" s="14" customFormat="1" ht="15" customHeight="1" x14ac:dyDescent="0.25">
      <c r="B9" s="60" t="s">
        <v>67</v>
      </c>
      <c r="C9" s="10">
        <v>132763</v>
      </c>
      <c r="D9" s="11">
        <v>25631467.521740001</v>
      </c>
      <c r="E9" s="11">
        <v>9515641.4539799932</v>
      </c>
      <c r="F9" s="11">
        <v>64345.492069999993</v>
      </c>
      <c r="G9" s="11">
        <v>1313883.1120700005</v>
      </c>
      <c r="H9" s="11">
        <v>246883.15878</v>
      </c>
      <c r="I9" s="11">
        <v>36422844.583480008</v>
      </c>
      <c r="J9" s="11">
        <v>6141569.8947399994</v>
      </c>
      <c r="K9" s="11">
        <v>19488313.537000004</v>
      </c>
      <c r="L9" s="11">
        <v>2299369.7298099999</v>
      </c>
      <c r="M9" s="11">
        <v>33896.999000000003</v>
      </c>
      <c r="N9" s="11">
        <v>73281.22196000001</v>
      </c>
      <c r="O9" s="11">
        <v>797652.85757000011</v>
      </c>
      <c r="P9" s="11">
        <v>103737.43263</v>
      </c>
      <c r="Q9" s="11">
        <v>210562.34400000001</v>
      </c>
      <c r="R9" s="11">
        <v>14.999000000000001</v>
      </c>
      <c r="S9" s="11">
        <v>93.382660000000001</v>
      </c>
      <c r="T9" s="11">
        <v>136858.04999999999</v>
      </c>
      <c r="U9" s="11">
        <v>260.82</v>
      </c>
      <c r="V9" s="11">
        <v>6941.87</v>
      </c>
      <c r="W9" s="11">
        <v>884700.33299999998</v>
      </c>
      <c r="X9" s="11">
        <v>459926.64899999998</v>
      </c>
      <c r="Y9" s="11">
        <v>296294.73100000003</v>
      </c>
      <c r="Z9" s="11">
        <v>1439521.186</v>
      </c>
      <c r="AA9" s="11">
        <v>103258</v>
      </c>
      <c r="AB9" s="11">
        <v>0</v>
      </c>
      <c r="AC9" s="11">
        <v>2668293.0102300001</v>
      </c>
      <c r="AD9" s="11">
        <v>5281505.9000000004</v>
      </c>
      <c r="AE9" s="61">
        <v>1431738.3019999999</v>
      </c>
    </row>
    <row r="10" spans="2:31" s="14" customFormat="1" ht="15" customHeight="1" x14ac:dyDescent="0.25">
      <c r="B10" s="60" t="s">
        <v>68</v>
      </c>
      <c r="C10" s="10">
        <v>121577</v>
      </c>
      <c r="D10" s="11">
        <v>30003698.779910002</v>
      </c>
      <c r="E10" s="11">
        <v>8117758.3470500018</v>
      </c>
      <c r="F10" s="11">
        <v>68976.530320000005</v>
      </c>
      <c r="G10" s="11">
        <v>1230209.7560999999</v>
      </c>
      <c r="H10" s="11">
        <v>240418.14334000001</v>
      </c>
      <c r="I10" s="11">
        <v>39464597.330480002</v>
      </c>
      <c r="J10" s="11">
        <v>7286631.7648200002</v>
      </c>
      <c r="K10" s="11">
        <v>22715724.057560004</v>
      </c>
      <c r="L10" s="11">
        <v>1975664.6536999999</v>
      </c>
      <c r="M10" s="11">
        <v>26283.573939999998</v>
      </c>
      <c r="N10" s="11">
        <v>83664.321509999994</v>
      </c>
      <c r="O10" s="11">
        <v>865848.99850999995</v>
      </c>
      <c r="P10" s="11">
        <v>103216.97943000001</v>
      </c>
      <c r="Q10" s="11">
        <v>212252.36300000001</v>
      </c>
      <c r="R10" s="11">
        <v>0</v>
      </c>
      <c r="S10" s="11">
        <v>389.54131999999998</v>
      </c>
      <c r="T10" s="11">
        <v>153602.28</v>
      </c>
      <c r="U10" s="11">
        <v>380.88</v>
      </c>
      <c r="V10" s="11">
        <v>4906.0749999999998</v>
      </c>
      <c r="W10" s="11">
        <v>904146.12800000003</v>
      </c>
      <c r="X10" s="11">
        <v>351116.859</v>
      </c>
      <c r="Y10" s="11">
        <v>211764.81599999999</v>
      </c>
      <c r="Z10" s="11">
        <v>1910493.611</v>
      </c>
      <c r="AA10" s="11">
        <v>122377.66499999999</v>
      </c>
      <c r="AB10" s="11">
        <v>0</v>
      </c>
      <c r="AC10" s="11">
        <v>2526211.7268099999</v>
      </c>
      <c r="AD10" s="11">
        <v>5724724.3219999997</v>
      </c>
      <c r="AE10" s="61">
        <v>1974479.4950000001</v>
      </c>
    </row>
    <row r="11" spans="2:31" s="14" customFormat="1" ht="15" customHeight="1" x14ac:dyDescent="0.25">
      <c r="B11" s="60" t="s">
        <v>69</v>
      </c>
      <c r="C11" s="10">
        <v>112545</v>
      </c>
      <c r="D11" s="11">
        <v>33675245.802160002</v>
      </c>
      <c r="E11" s="11">
        <v>7205859.3241000017</v>
      </c>
      <c r="F11" s="11">
        <v>76428.426299999992</v>
      </c>
      <c r="G11" s="11">
        <v>1200192.2308199999</v>
      </c>
      <c r="H11" s="11">
        <v>255837.05085</v>
      </c>
      <c r="I11" s="11">
        <v>42169080.891230002</v>
      </c>
      <c r="J11" s="11">
        <v>8232797.0054099998</v>
      </c>
      <c r="K11" s="11">
        <v>25441343.858750004</v>
      </c>
      <c r="L11" s="11">
        <v>1505383.5004499999</v>
      </c>
      <c r="M11" s="11">
        <v>35339.976000000002</v>
      </c>
      <c r="N11" s="11">
        <v>93635.558000000005</v>
      </c>
      <c r="O11" s="11">
        <v>907763.40070999984</v>
      </c>
      <c r="P11" s="11">
        <v>96835.199370000002</v>
      </c>
      <c r="Q11" s="11">
        <v>210752.83249999999</v>
      </c>
      <c r="R11" s="11">
        <v>16.809999999999999</v>
      </c>
      <c r="S11" s="11">
        <v>91.022050000000007</v>
      </c>
      <c r="T11" s="11">
        <v>154699.38</v>
      </c>
      <c r="U11" s="11">
        <v>356.04</v>
      </c>
      <c r="V11" s="11">
        <v>3711.8</v>
      </c>
      <c r="W11" s="11">
        <v>910103.49800000002</v>
      </c>
      <c r="X11" s="11">
        <v>230583.91099999999</v>
      </c>
      <c r="Y11" s="11">
        <v>131026.69899999999</v>
      </c>
      <c r="Z11" s="11">
        <v>2338436.6124999998</v>
      </c>
      <c r="AA11" s="11">
        <v>171520.4</v>
      </c>
      <c r="AB11" s="11">
        <v>0</v>
      </c>
      <c r="AC11" s="11">
        <v>2497411.0225600004</v>
      </c>
      <c r="AD11" s="11">
        <v>6123445.5329999998</v>
      </c>
      <c r="AE11" s="61">
        <v>2453451.9709999999</v>
      </c>
    </row>
    <row r="12" spans="2:31" s="14" customFormat="1" ht="15" customHeight="1" x14ac:dyDescent="0.25">
      <c r="B12" s="60" t="s">
        <v>70</v>
      </c>
      <c r="C12" s="10">
        <v>101710</v>
      </c>
      <c r="D12" s="11">
        <v>36846427.742540009</v>
      </c>
      <c r="E12" s="11">
        <v>5066638.5126</v>
      </c>
      <c r="F12" s="11">
        <v>66419.281459999998</v>
      </c>
      <c r="G12" s="11">
        <v>1093446.8893200001</v>
      </c>
      <c r="H12" s="11">
        <v>232026.56328999996</v>
      </c>
      <c r="I12" s="11">
        <v>43156733.443870023</v>
      </c>
      <c r="J12" s="11">
        <v>9058926.3690599985</v>
      </c>
      <c r="K12" s="11">
        <v>27785863.849950001</v>
      </c>
      <c r="L12" s="11">
        <v>1356211.68906</v>
      </c>
      <c r="M12" s="11">
        <v>21587.444</v>
      </c>
      <c r="N12" s="11">
        <v>95723.523000000001</v>
      </c>
      <c r="O12" s="11">
        <v>930407.95722000045</v>
      </c>
      <c r="P12" s="11">
        <v>94548.767930000002</v>
      </c>
      <c r="Q12" s="11">
        <v>206048.04859999998</v>
      </c>
      <c r="R12" s="11">
        <v>45.65</v>
      </c>
      <c r="S12" s="11">
        <v>112.23442999999999</v>
      </c>
      <c r="T12" s="11">
        <v>152656.29</v>
      </c>
      <c r="U12" s="11">
        <v>99.36</v>
      </c>
      <c r="V12" s="11">
        <v>2290.395</v>
      </c>
      <c r="W12" s="11">
        <v>896538.94799999997</v>
      </c>
      <c r="X12" s="11">
        <v>149525.617</v>
      </c>
      <c r="Y12" s="11">
        <v>82704.565000000002</v>
      </c>
      <c r="Z12" s="11">
        <v>2783392.8330000001</v>
      </c>
      <c r="AA12" s="11">
        <v>180441.9</v>
      </c>
      <c r="AB12" s="11">
        <v>0</v>
      </c>
      <c r="AC12" s="11">
        <v>2206746.6870499998</v>
      </c>
      <c r="AD12" s="11">
        <v>6268280.8420000002</v>
      </c>
      <c r="AE12" s="61">
        <v>2801299.1919999998</v>
      </c>
    </row>
    <row r="13" spans="2:31" s="14" customFormat="1" ht="15" customHeight="1" x14ac:dyDescent="0.25">
      <c r="B13" s="60" t="s">
        <v>71</v>
      </c>
      <c r="C13" s="10">
        <v>88679</v>
      </c>
      <c r="D13" s="11">
        <v>36255059.06244</v>
      </c>
      <c r="E13" s="11">
        <v>4478190.9418799989</v>
      </c>
      <c r="F13" s="11">
        <v>72714.278179999994</v>
      </c>
      <c r="G13" s="11">
        <v>1088495.9507199998</v>
      </c>
      <c r="H13" s="11">
        <v>253077.48134999999</v>
      </c>
      <c r="I13" s="11">
        <v>42065399.939530008</v>
      </c>
      <c r="J13" s="11">
        <v>8943775.9991100002</v>
      </c>
      <c r="K13" s="11">
        <v>27307655.647330001</v>
      </c>
      <c r="L13" s="11">
        <v>1090001.9720600001</v>
      </c>
      <c r="M13" s="11">
        <v>30316.945</v>
      </c>
      <c r="N13" s="11">
        <v>98167.039000000004</v>
      </c>
      <c r="O13" s="11">
        <v>884251.97522000014</v>
      </c>
      <c r="P13" s="11">
        <v>94335.655870000002</v>
      </c>
      <c r="Q13" s="11">
        <v>194150.20580000003</v>
      </c>
      <c r="R13" s="11">
        <v>0</v>
      </c>
      <c r="S13" s="11">
        <v>318.49439999999998</v>
      </c>
      <c r="T13" s="11">
        <v>138133.17000000001</v>
      </c>
      <c r="U13" s="11">
        <v>82.8</v>
      </c>
      <c r="V13" s="11">
        <v>1663.2750000000001</v>
      </c>
      <c r="W13" s="11">
        <v>827691.52599999995</v>
      </c>
      <c r="X13" s="11">
        <v>89051.512000000002</v>
      </c>
      <c r="Y13" s="11">
        <v>48257.004999999997</v>
      </c>
      <c r="Z13" s="11">
        <v>2931282.2149999999</v>
      </c>
      <c r="AA13" s="11">
        <v>191276.64</v>
      </c>
      <c r="AB13" s="11">
        <v>0</v>
      </c>
      <c r="AC13" s="11">
        <v>2254360.9843199998</v>
      </c>
      <c r="AD13" s="11">
        <v>6112652.0619999999</v>
      </c>
      <c r="AE13" s="61">
        <v>2995287.639</v>
      </c>
    </row>
    <row r="14" spans="2:31" s="14" customFormat="1" ht="15" customHeight="1" x14ac:dyDescent="0.25">
      <c r="B14" s="60" t="s">
        <v>72</v>
      </c>
      <c r="C14" s="10">
        <v>74797</v>
      </c>
      <c r="D14" s="11">
        <v>33273296.256659999</v>
      </c>
      <c r="E14" s="11">
        <v>4761171.3812799985</v>
      </c>
      <c r="F14" s="11">
        <v>72650.321280000018</v>
      </c>
      <c r="G14" s="11">
        <v>1009609.2647099999</v>
      </c>
      <c r="H14" s="11">
        <v>249340.29412999999</v>
      </c>
      <c r="I14" s="11">
        <v>39231242.212909997</v>
      </c>
      <c r="J14" s="11">
        <v>8220380.6744900001</v>
      </c>
      <c r="K14" s="11">
        <v>25051757.091169998</v>
      </c>
      <c r="L14" s="11">
        <v>1258864.5084800003</v>
      </c>
      <c r="M14" s="11">
        <v>25395.690999999999</v>
      </c>
      <c r="N14" s="11">
        <v>88202.613580000005</v>
      </c>
      <c r="O14" s="11">
        <v>819251.94572000066</v>
      </c>
      <c r="P14" s="11">
        <v>94646.200599999996</v>
      </c>
      <c r="Q14" s="11">
        <v>178014.14614</v>
      </c>
      <c r="R14" s="11">
        <v>106.923</v>
      </c>
      <c r="S14" s="11">
        <v>456.94193999999999</v>
      </c>
      <c r="T14" s="11">
        <v>117834.75</v>
      </c>
      <c r="U14" s="11">
        <v>397.44</v>
      </c>
      <c r="V14" s="11">
        <v>1204.325</v>
      </c>
      <c r="W14" s="11">
        <v>721660.19900000002</v>
      </c>
      <c r="X14" s="11">
        <v>46821.243230000007</v>
      </c>
      <c r="Y14" s="11">
        <v>21388.267230000001</v>
      </c>
      <c r="Z14" s="11">
        <v>2840866.1359999999</v>
      </c>
      <c r="AA14" s="11">
        <v>242348.514</v>
      </c>
      <c r="AB14" s="11">
        <v>0</v>
      </c>
      <c r="AC14" s="11">
        <v>2110115.1685100002</v>
      </c>
      <c r="AD14" s="11">
        <v>5701687.3360000001</v>
      </c>
      <c r="AE14" s="61">
        <v>3017883.4619999998</v>
      </c>
    </row>
    <row r="15" spans="2:31" s="14" customFormat="1" ht="15" customHeight="1" x14ac:dyDescent="0.25">
      <c r="B15" s="60" t="s">
        <v>73</v>
      </c>
      <c r="C15" s="10">
        <v>59264</v>
      </c>
      <c r="D15" s="11">
        <v>29301283.960740004</v>
      </c>
      <c r="E15" s="11">
        <v>3577641.2902699984</v>
      </c>
      <c r="F15" s="11">
        <v>74413.818490000005</v>
      </c>
      <c r="G15" s="11">
        <v>932835.85720000009</v>
      </c>
      <c r="H15" s="11">
        <v>233588.50812999997</v>
      </c>
      <c r="I15" s="11">
        <v>34017950.298410006</v>
      </c>
      <c r="J15" s="11">
        <v>7254214.1233700002</v>
      </c>
      <c r="K15" s="11">
        <v>22043923.847369999</v>
      </c>
      <c r="L15" s="11">
        <v>799968.2746</v>
      </c>
      <c r="M15" s="11">
        <v>20338.478999999999</v>
      </c>
      <c r="N15" s="11">
        <v>75730.256999999998</v>
      </c>
      <c r="O15" s="11">
        <v>702003.34719999961</v>
      </c>
      <c r="P15" s="11">
        <v>78781.300270000007</v>
      </c>
      <c r="Q15" s="11">
        <v>150265.83600000001</v>
      </c>
      <c r="R15" s="11">
        <v>0</v>
      </c>
      <c r="S15" s="11">
        <v>142.33744000000002</v>
      </c>
      <c r="T15" s="11">
        <v>97540.47</v>
      </c>
      <c r="U15" s="11">
        <v>99.36</v>
      </c>
      <c r="V15" s="11">
        <v>723.93499999999995</v>
      </c>
      <c r="W15" s="11">
        <v>601477.89199999999</v>
      </c>
      <c r="X15" s="11">
        <v>22582.194</v>
      </c>
      <c r="Y15" s="11">
        <v>6477.3050000000003</v>
      </c>
      <c r="Z15" s="11">
        <v>2622254.673</v>
      </c>
      <c r="AA15" s="11">
        <v>194699.8</v>
      </c>
      <c r="AB15" s="11">
        <v>0</v>
      </c>
      <c r="AC15" s="11">
        <v>1905244.0841699999</v>
      </c>
      <c r="AD15" s="11">
        <v>4946669.7790000001</v>
      </c>
      <c r="AE15" s="61">
        <v>2770069.3640000001</v>
      </c>
    </row>
    <row r="16" spans="2:31" s="14" customFormat="1" ht="15" customHeight="1" x14ac:dyDescent="0.25">
      <c r="B16" s="60" t="s">
        <v>74</v>
      </c>
      <c r="C16" s="10">
        <v>47067</v>
      </c>
      <c r="D16" s="11">
        <v>25234236.480140001</v>
      </c>
      <c r="E16" s="11">
        <v>3073221.1516599995</v>
      </c>
      <c r="F16" s="11">
        <v>81247.258409999995</v>
      </c>
      <c r="G16" s="11">
        <v>864050.58698999998</v>
      </c>
      <c r="H16" s="11">
        <v>220109.85451999999</v>
      </c>
      <c r="I16" s="11">
        <v>29377022.693460006</v>
      </c>
      <c r="J16" s="11">
        <v>6256396.7074999996</v>
      </c>
      <c r="K16" s="11">
        <v>18973267.933639999</v>
      </c>
      <c r="L16" s="11">
        <v>641049.12780999998</v>
      </c>
      <c r="M16" s="11">
        <v>17881.324740000004</v>
      </c>
      <c r="N16" s="11">
        <v>66891.878949999998</v>
      </c>
      <c r="O16" s="11">
        <v>596000.54731000029</v>
      </c>
      <c r="P16" s="11">
        <v>68761.583889999994</v>
      </c>
      <c r="Q16" s="11">
        <v>124053.66899999999</v>
      </c>
      <c r="R16" s="11">
        <v>0</v>
      </c>
      <c r="S16" s="11">
        <v>202.58727999999999</v>
      </c>
      <c r="T16" s="11">
        <v>79158.87</v>
      </c>
      <c r="U16" s="11">
        <v>49.68</v>
      </c>
      <c r="V16" s="11">
        <v>557.77499999999998</v>
      </c>
      <c r="W16" s="11">
        <v>490309.51699999999</v>
      </c>
      <c r="X16" s="11">
        <v>11290.596</v>
      </c>
      <c r="Y16" s="11">
        <v>984.24400000000003</v>
      </c>
      <c r="Z16" s="11">
        <v>2358411.378</v>
      </c>
      <c r="AA16" s="11">
        <v>187016.2</v>
      </c>
      <c r="AB16" s="11">
        <v>0</v>
      </c>
      <c r="AC16" s="11">
        <v>1730416.5973599998</v>
      </c>
      <c r="AD16" s="11">
        <v>4272799.159</v>
      </c>
      <c r="AE16" s="61">
        <v>2521360.4780000001</v>
      </c>
    </row>
    <row r="17" spans="2:31" s="14" customFormat="1" ht="15" customHeight="1" x14ac:dyDescent="0.25">
      <c r="B17" s="60" t="s">
        <v>75</v>
      </c>
      <c r="C17" s="10">
        <v>37950</v>
      </c>
      <c r="D17" s="11">
        <v>21783510.346509997</v>
      </c>
      <c r="E17" s="11">
        <v>2807044.8194100005</v>
      </c>
      <c r="F17" s="11">
        <v>65382.504369999995</v>
      </c>
      <c r="G17" s="11">
        <v>791254.95871000004</v>
      </c>
      <c r="H17" s="11">
        <v>208892.14410999999</v>
      </c>
      <c r="I17" s="11">
        <v>25578044.563259993</v>
      </c>
      <c r="J17" s="11">
        <v>5404863.2424799995</v>
      </c>
      <c r="K17" s="11">
        <v>16375476.561029999</v>
      </c>
      <c r="L17" s="11">
        <v>643601.95103999996</v>
      </c>
      <c r="M17" s="11">
        <v>20933.641</v>
      </c>
      <c r="N17" s="11">
        <v>56246.963000000003</v>
      </c>
      <c r="O17" s="11">
        <v>512048.95117999928</v>
      </c>
      <c r="P17" s="11">
        <v>59812.033769999995</v>
      </c>
      <c r="Q17" s="11">
        <v>105780.558</v>
      </c>
      <c r="R17" s="11">
        <v>7.45</v>
      </c>
      <c r="S17" s="11">
        <v>204.72564000000003</v>
      </c>
      <c r="T17" s="11">
        <v>65445.120000000003</v>
      </c>
      <c r="U17" s="11">
        <v>70.38</v>
      </c>
      <c r="V17" s="11">
        <v>326.29000000000002</v>
      </c>
      <c r="W17" s="11">
        <v>410815.97499999998</v>
      </c>
      <c r="X17" s="11">
        <v>5197.1859999999997</v>
      </c>
      <c r="Y17" s="11">
        <v>-2754.0030000000002</v>
      </c>
      <c r="Z17" s="11">
        <v>2104819.9139999999</v>
      </c>
      <c r="AA17" s="11">
        <v>178382.67</v>
      </c>
      <c r="AB17" s="11">
        <v>0</v>
      </c>
      <c r="AC17" s="11">
        <v>1573777.8634399998</v>
      </c>
      <c r="AD17" s="11">
        <v>3722357.2650000001</v>
      </c>
      <c r="AE17" s="61">
        <v>2287987.5610000002</v>
      </c>
    </row>
    <row r="18" spans="2:31" s="14" customFormat="1" ht="15" customHeight="1" x14ac:dyDescent="0.25">
      <c r="B18" s="60" t="s">
        <v>76</v>
      </c>
      <c r="C18" s="10">
        <v>30692</v>
      </c>
      <c r="D18" s="11">
        <v>18674740.052299999</v>
      </c>
      <c r="E18" s="11">
        <v>2622246.6407999992</v>
      </c>
      <c r="F18" s="11">
        <v>65197.496130000007</v>
      </c>
      <c r="G18" s="11">
        <v>725666.38544999994</v>
      </c>
      <c r="H18" s="11">
        <v>197774.48360000001</v>
      </c>
      <c r="I18" s="11">
        <v>22223133.620180003</v>
      </c>
      <c r="J18" s="11">
        <v>4635275.3689999999</v>
      </c>
      <c r="K18" s="11">
        <v>14039590.278299998</v>
      </c>
      <c r="L18" s="11">
        <v>628372.51034999988</v>
      </c>
      <c r="M18" s="11">
        <v>22769.040000000001</v>
      </c>
      <c r="N18" s="11">
        <v>53323.394999999997</v>
      </c>
      <c r="O18" s="11">
        <v>428704.03172000044</v>
      </c>
      <c r="P18" s="11">
        <v>54382.118219999997</v>
      </c>
      <c r="Q18" s="11">
        <v>90524.558999999994</v>
      </c>
      <c r="R18" s="11">
        <v>3</v>
      </c>
      <c r="S18" s="11">
        <v>143.4503</v>
      </c>
      <c r="T18" s="11">
        <v>53087.22</v>
      </c>
      <c r="U18" s="11">
        <v>0</v>
      </c>
      <c r="V18" s="11">
        <v>245.55500000000001</v>
      </c>
      <c r="W18" s="11">
        <v>331176.39600000001</v>
      </c>
      <c r="X18" s="11">
        <v>2943.5070000000001</v>
      </c>
      <c r="Y18" s="11">
        <v>-2144.8029999999999</v>
      </c>
      <c r="Z18" s="11">
        <v>1863494.186</v>
      </c>
      <c r="AA18" s="11">
        <v>177207.04000000001</v>
      </c>
      <c r="AB18" s="11">
        <v>0</v>
      </c>
      <c r="AC18" s="11">
        <v>1411773.0169600002</v>
      </c>
      <c r="AD18" s="11">
        <v>3235625.9029999999</v>
      </c>
      <c r="AE18" s="61">
        <v>2074358.8419999999</v>
      </c>
    </row>
    <row r="19" spans="2:31" s="14" customFormat="1" ht="15" customHeight="1" x14ac:dyDescent="0.25">
      <c r="B19" s="60" t="s">
        <v>77</v>
      </c>
      <c r="C19" s="10">
        <v>24980</v>
      </c>
      <c r="D19" s="11">
        <v>16012582.794879999</v>
      </c>
      <c r="E19" s="11">
        <v>2503191.0551799987</v>
      </c>
      <c r="F19" s="11">
        <v>68303.28637999999</v>
      </c>
      <c r="G19" s="11">
        <v>709394.25168000022</v>
      </c>
      <c r="H19" s="11">
        <v>176117.28724000001</v>
      </c>
      <c r="I19" s="11">
        <v>19341051.90406001</v>
      </c>
      <c r="J19" s="11">
        <v>3971505.5757499998</v>
      </c>
      <c r="K19" s="11">
        <v>12039477.494129999</v>
      </c>
      <c r="L19" s="11">
        <v>433096.96374000009</v>
      </c>
      <c r="M19" s="11">
        <v>49596.188000000002</v>
      </c>
      <c r="N19" s="11">
        <v>48634.286</v>
      </c>
      <c r="O19" s="11">
        <v>350679.26152000012</v>
      </c>
      <c r="P19" s="11">
        <v>45589.671000000002</v>
      </c>
      <c r="Q19" s="11">
        <v>76322.027000000002</v>
      </c>
      <c r="R19" s="11">
        <v>94.9</v>
      </c>
      <c r="S19" s="11">
        <v>2280.1086700000005</v>
      </c>
      <c r="T19" s="11">
        <v>42122.43</v>
      </c>
      <c r="U19" s="11">
        <v>91.08</v>
      </c>
      <c r="V19" s="11">
        <v>233.16</v>
      </c>
      <c r="W19" s="11">
        <v>274821.06</v>
      </c>
      <c r="X19" s="11">
        <v>1591.376</v>
      </c>
      <c r="Y19" s="11">
        <v>-2209.7280000000001</v>
      </c>
      <c r="Z19" s="11">
        <v>1633100.38</v>
      </c>
      <c r="AA19" s="11">
        <v>179999.49</v>
      </c>
      <c r="AB19" s="11">
        <v>0</v>
      </c>
      <c r="AC19" s="11">
        <v>1397176.1269799997</v>
      </c>
      <c r="AD19" s="11">
        <v>2822088.8110000002</v>
      </c>
      <c r="AE19" s="61">
        <v>1870652.6763200001</v>
      </c>
    </row>
    <row r="20" spans="2:31" s="14" customFormat="1" ht="15" customHeight="1" x14ac:dyDescent="0.25">
      <c r="B20" s="60" t="s">
        <v>78</v>
      </c>
      <c r="C20" s="10">
        <v>20969</v>
      </c>
      <c r="D20" s="11">
        <v>14468081.60011</v>
      </c>
      <c r="E20" s="11">
        <v>2029941.5944400004</v>
      </c>
      <c r="F20" s="11">
        <v>70429.895940000002</v>
      </c>
      <c r="G20" s="11">
        <v>630616.07524000003</v>
      </c>
      <c r="H20" s="11">
        <v>194206.17260999998</v>
      </c>
      <c r="I20" s="11">
        <v>17277714.944879998</v>
      </c>
      <c r="J20" s="11">
        <v>3595687.11155</v>
      </c>
      <c r="K20" s="11">
        <v>10864227.25956</v>
      </c>
      <c r="L20" s="11">
        <v>335886.36913000001</v>
      </c>
      <c r="M20" s="11">
        <v>19351.59</v>
      </c>
      <c r="N20" s="11">
        <v>39920.436000000002</v>
      </c>
      <c r="O20" s="11">
        <v>303906.32519</v>
      </c>
      <c r="P20" s="11">
        <v>42121.430999999997</v>
      </c>
      <c r="Q20" s="11">
        <v>67005.737999999998</v>
      </c>
      <c r="R20" s="11">
        <v>512.69500000000005</v>
      </c>
      <c r="S20" s="11">
        <v>264.18672000000004</v>
      </c>
      <c r="T20" s="11">
        <v>38760.75</v>
      </c>
      <c r="U20" s="11">
        <v>0</v>
      </c>
      <c r="V20" s="11">
        <v>107.535</v>
      </c>
      <c r="W20" s="11">
        <v>238081.476</v>
      </c>
      <c r="X20" s="11">
        <v>1114.1869999999999</v>
      </c>
      <c r="Y20" s="11">
        <v>-2150.989</v>
      </c>
      <c r="Z20" s="11">
        <v>1512869.412</v>
      </c>
      <c r="AA20" s="11">
        <v>150069.45000000001</v>
      </c>
      <c r="AB20" s="11">
        <v>0</v>
      </c>
      <c r="AC20" s="11">
        <v>1282260.0734699999</v>
      </c>
      <c r="AD20" s="11">
        <v>2520825.2880000002</v>
      </c>
      <c r="AE20" s="61">
        <v>1710793.5589999999</v>
      </c>
    </row>
    <row r="21" spans="2:31" s="14" customFormat="1" ht="15" customHeight="1" x14ac:dyDescent="0.25">
      <c r="B21" s="60" t="s">
        <v>79</v>
      </c>
      <c r="C21" s="10">
        <v>17329</v>
      </c>
      <c r="D21" s="11">
        <v>12423820.41344</v>
      </c>
      <c r="E21" s="11">
        <v>2027301.9384300001</v>
      </c>
      <c r="F21" s="11">
        <v>65097.42371000001</v>
      </c>
      <c r="G21" s="11">
        <v>566355.91418000008</v>
      </c>
      <c r="H21" s="11">
        <v>155005.20157999999</v>
      </c>
      <c r="I21" s="11">
        <v>15148495.296559997</v>
      </c>
      <c r="J21" s="11">
        <v>3088622.8192599998</v>
      </c>
      <c r="K21" s="11">
        <v>9334437.9801800009</v>
      </c>
      <c r="L21" s="11">
        <v>877085.82164999994</v>
      </c>
      <c r="M21" s="11">
        <v>12684.967000000001</v>
      </c>
      <c r="N21" s="11">
        <v>34540.258000000002</v>
      </c>
      <c r="O21" s="11">
        <v>260992.4692100001</v>
      </c>
      <c r="P21" s="11">
        <v>35882.51485</v>
      </c>
      <c r="Q21" s="11">
        <v>57440.180799999995</v>
      </c>
      <c r="R21" s="11">
        <v>304.13900000000001</v>
      </c>
      <c r="S21" s="11">
        <v>403.52234999999996</v>
      </c>
      <c r="T21" s="11">
        <v>31439.16</v>
      </c>
      <c r="U21" s="11">
        <v>16.559999999999999</v>
      </c>
      <c r="V21" s="11">
        <v>103.515</v>
      </c>
      <c r="W21" s="11">
        <v>198419.397</v>
      </c>
      <c r="X21" s="11">
        <v>544.36699999999996</v>
      </c>
      <c r="Y21" s="11">
        <v>-1430.325</v>
      </c>
      <c r="Z21" s="11">
        <v>1328400.523</v>
      </c>
      <c r="AA21" s="11">
        <v>161833.20000000001</v>
      </c>
      <c r="AB21" s="11">
        <v>0</v>
      </c>
      <c r="AC21" s="11">
        <v>1117437.6485599999</v>
      </c>
      <c r="AD21" s="11">
        <v>2211349.5249999999</v>
      </c>
      <c r="AE21" s="61">
        <v>1540628.4310000001</v>
      </c>
    </row>
    <row r="22" spans="2:31" s="14" customFormat="1" ht="15" customHeight="1" x14ac:dyDescent="0.25">
      <c r="B22" s="60" t="s">
        <v>80</v>
      </c>
      <c r="C22" s="10">
        <v>14599</v>
      </c>
      <c r="D22" s="11">
        <v>11099206.186829999</v>
      </c>
      <c r="E22" s="11">
        <v>1701338.1047500002</v>
      </c>
      <c r="F22" s="11">
        <v>61107.522899999996</v>
      </c>
      <c r="G22" s="11">
        <v>499119.43142999994</v>
      </c>
      <c r="H22" s="11">
        <v>165340.62375</v>
      </c>
      <c r="I22" s="11">
        <v>13491342.519909998</v>
      </c>
      <c r="J22" s="11">
        <v>2758924.7480000001</v>
      </c>
      <c r="K22" s="11">
        <v>8338321.52783</v>
      </c>
      <c r="L22" s="11">
        <v>306307.18962999998</v>
      </c>
      <c r="M22" s="11">
        <v>19579.63292</v>
      </c>
      <c r="N22" s="11">
        <v>33181.023999999998</v>
      </c>
      <c r="O22" s="11">
        <v>229144.69763999997</v>
      </c>
      <c r="P22" s="11">
        <v>33731.047420000003</v>
      </c>
      <c r="Q22" s="11">
        <v>49517.223760000001</v>
      </c>
      <c r="R22" s="11">
        <v>334.82100000000003</v>
      </c>
      <c r="S22" s="11">
        <v>242.59263000000001</v>
      </c>
      <c r="T22" s="11">
        <v>26398.71</v>
      </c>
      <c r="U22" s="11">
        <v>0</v>
      </c>
      <c r="V22" s="11">
        <v>78.055000000000007</v>
      </c>
      <c r="W22" s="11">
        <v>169619.67300000001</v>
      </c>
      <c r="X22" s="11">
        <v>429.709</v>
      </c>
      <c r="Y22" s="11">
        <v>-1463.4059999999999</v>
      </c>
      <c r="Z22" s="11">
        <v>1215255.88371</v>
      </c>
      <c r="AA22" s="11">
        <v>134706.625</v>
      </c>
      <c r="AB22" s="11">
        <v>0</v>
      </c>
      <c r="AC22" s="11">
        <v>960564.75880000007</v>
      </c>
      <c r="AD22" s="11">
        <v>1969495.091</v>
      </c>
      <c r="AE22" s="61">
        <v>1401117.608</v>
      </c>
    </row>
    <row r="23" spans="2:31" s="14" customFormat="1" ht="15" customHeight="1" x14ac:dyDescent="0.25">
      <c r="B23" s="60" t="s">
        <v>81</v>
      </c>
      <c r="C23" s="10">
        <v>12651</v>
      </c>
      <c r="D23" s="11">
        <v>10108963.41753</v>
      </c>
      <c r="E23" s="11">
        <v>1662808.0846799996</v>
      </c>
      <c r="F23" s="11">
        <v>51106.012269999999</v>
      </c>
      <c r="G23" s="11">
        <v>485441.81998999999</v>
      </c>
      <c r="H23" s="11">
        <v>145173.78901999997</v>
      </c>
      <c r="I23" s="11">
        <v>12326074.064929998</v>
      </c>
      <c r="J23" s="11">
        <v>2498848.6437600004</v>
      </c>
      <c r="K23" s="11">
        <v>7607889.0547700003</v>
      </c>
      <c r="L23" s="11">
        <v>268359.40412000002</v>
      </c>
      <c r="M23" s="11">
        <v>11093.472</v>
      </c>
      <c r="N23" s="11">
        <v>28004.565999999999</v>
      </c>
      <c r="O23" s="11">
        <v>203944.67348999996</v>
      </c>
      <c r="P23" s="11">
        <v>30522.238000000001</v>
      </c>
      <c r="Q23" s="11">
        <v>43871.034</v>
      </c>
      <c r="R23" s="11">
        <v>59.116999999999997</v>
      </c>
      <c r="S23" s="11">
        <v>639.65060999999992</v>
      </c>
      <c r="T23" s="11">
        <v>24695.1</v>
      </c>
      <c r="U23" s="11">
        <v>99.36</v>
      </c>
      <c r="V23" s="11">
        <v>67.334999999999994</v>
      </c>
      <c r="W23" s="11">
        <v>147503.40900000001</v>
      </c>
      <c r="X23" s="11">
        <v>229.05600000000001</v>
      </c>
      <c r="Y23" s="11">
        <v>-974.05</v>
      </c>
      <c r="Z23" s="11">
        <v>1119455.4480000001</v>
      </c>
      <c r="AA23" s="11">
        <v>134947.79999999999</v>
      </c>
      <c r="AB23" s="11">
        <v>0</v>
      </c>
      <c r="AC23" s="11">
        <v>922554.13899000001</v>
      </c>
      <c r="AD23" s="11">
        <v>1800762.0560000001</v>
      </c>
      <c r="AE23" s="61">
        <v>1304996.7</v>
      </c>
    </row>
    <row r="24" spans="2:31" s="14" customFormat="1" ht="15" customHeight="1" x14ac:dyDescent="0.25">
      <c r="B24" s="60" t="s">
        <v>82</v>
      </c>
      <c r="C24" s="10">
        <v>20430</v>
      </c>
      <c r="D24" s="11">
        <v>17379414.33602</v>
      </c>
      <c r="E24" s="11">
        <v>2869003.6087299995</v>
      </c>
      <c r="F24" s="11">
        <v>123404.23464999998</v>
      </c>
      <c r="G24" s="11">
        <v>870670.88237000012</v>
      </c>
      <c r="H24" s="11">
        <v>290407.69848999998</v>
      </c>
      <c r="I24" s="11">
        <v>21403033.219759997</v>
      </c>
      <c r="J24" s="11">
        <v>4316278.2944999998</v>
      </c>
      <c r="K24" s="11">
        <v>13060233.40552</v>
      </c>
      <c r="L24" s="11">
        <v>481859.83004999999</v>
      </c>
      <c r="M24" s="11">
        <v>37733.805</v>
      </c>
      <c r="N24" s="11">
        <v>52370.464</v>
      </c>
      <c r="O24" s="11">
        <v>342440.37310000008</v>
      </c>
      <c r="P24" s="11">
        <v>49336.807999999997</v>
      </c>
      <c r="Q24" s="11">
        <v>73180.956999999995</v>
      </c>
      <c r="R24" s="11">
        <v>737.87900000000002</v>
      </c>
      <c r="S24" s="11">
        <v>626.98272000000009</v>
      </c>
      <c r="T24" s="11">
        <v>40238.730000000003</v>
      </c>
      <c r="U24" s="11">
        <v>49.68</v>
      </c>
      <c r="V24" s="11">
        <v>83.08</v>
      </c>
      <c r="W24" s="11">
        <v>247070.277</v>
      </c>
      <c r="X24" s="11">
        <v>320.57900000000001</v>
      </c>
      <c r="Y24" s="11">
        <v>-2013.825</v>
      </c>
      <c r="Z24" s="11">
        <v>1977736.24</v>
      </c>
      <c r="AA24" s="11">
        <v>253668.3</v>
      </c>
      <c r="AB24" s="11">
        <v>0</v>
      </c>
      <c r="AC24" s="11">
        <v>1679024.7331200002</v>
      </c>
      <c r="AD24" s="11">
        <v>3128848.7170000002</v>
      </c>
      <c r="AE24" s="61">
        <v>2318880.1861</v>
      </c>
    </row>
    <row r="25" spans="2:31" s="14" customFormat="1" ht="15" customHeight="1" x14ac:dyDescent="0.25">
      <c r="B25" s="60" t="s">
        <v>83</v>
      </c>
      <c r="C25" s="10">
        <v>16199</v>
      </c>
      <c r="D25" s="11">
        <v>14794965.468909999</v>
      </c>
      <c r="E25" s="11">
        <v>2786912.4439500007</v>
      </c>
      <c r="F25" s="11">
        <v>119805.53492000001</v>
      </c>
      <c r="G25" s="11">
        <v>786557.71488999983</v>
      </c>
      <c r="H25" s="11">
        <v>260069.45968999999</v>
      </c>
      <c r="I25" s="11">
        <v>18597703.531789999</v>
      </c>
      <c r="J25" s="11">
        <v>3679220.82473</v>
      </c>
      <c r="K25" s="11">
        <v>11113272.97436</v>
      </c>
      <c r="L25" s="11">
        <v>545351.61950999999</v>
      </c>
      <c r="M25" s="11">
        <v>34646.673000000003</v>
      </c>
      <c r="N25" s="11">
        <v>48968.65</v>
      </c>
      <c r="O25" s="11">
        <v>277046.3614799999</v>
      </c>
      <c r="P25" s="11">
        <v>44644.190999999999</v>
      </c>
      <c r="Q25" s="11">
        <v>59320.593999999997</v>
      </c>
      <c r="R25" s="11">
        <v>20</v>
      </c>
      <c r="S25" s="11">
        <v>953.15514000000007</v>
      </c>
      <c r="T25" s="11">
        <v>31675.14</v>
      </c>
      <c r="U25" s="11">
        <v>0</v>
      </c>
      <c r="V25" s="11">
        <v>35.174999999999997</v>
      </c>
      <c r="W25" s="11">
        <v>198004.495</v>
      </c>
      <c r="X25" s="11">
        <v>160.91399999999999</v>
      </c>
      <c r="Y25" s="11">
        <v>-1454.846</v>
      </c>
      <c r="Z25" s="11">
        <v>1726622.0379999999</v>
      </c>
      <c r="AA25" s="11">
        <v>253249.2</v>
      </c>
      <c r="AB25" s="11">
        <v>0</v>
      </c>
      <c r="AC25" s="11">
        <v>1474607.2666999998</v>
      </c>
      <c r="AD25" s="11">
        <v>2721556.7069999999</v>
      </c>
      <c r="AE25" s="61">
        <v>2076370.648</v>
      </c>
    </row>
    <row r="26" spans="2:31" s="14" customFormat="1" ht="15" customHeight="1" x14ac:dyDescent="0.25">
      <c r="B26" s="60" t="s">
        <v>84</v>
      </c>
      <c r="C26" s="10">
        <v>13152</v>
      </c>
      <c r="D26" s="11">
        <v>13019731.92908</v>
      </c>
      <c r="E26" s="11">
        <v>2489209.81886</v>
      </c>
      <c r="F26" s="11">
        <v>130764.41991</v>
      </c>
      <c r="G26" s="11">
        <v>663366.65399999986</v>
      </c>
      <c r="H26" s="11">
        <v>231203.29542000001</v>
      </c>
      <c r="I26" s="11">
        <v>16429168.19197</v>
      </c>
      <c r="J26" s="11">
        <v>3240835.324</v>
      </c>
      <c r="K26" s="11">
        <v>9778329.8380800001</v>
      </c>
      <c r="L26" s="11">
        <v>449667.47138999996</v>
      </c>
      <c r="M26" s="11">
        <v>33383.059000000001</v>
      </c>
      <c r="N26" s="11">
        <v>41730.273000000001</v>
      </c>
      <c r="O26" s="11">
        <v>246790.22194999992</v>
      </c>
      <c r="P26" s="11">
        <v>36665.017</v>
      </c>
      <c r="Q26" s="11">
        <v>50340.550999999999</v>
      </c>
      <c r="R26" s="11">
        <v>0</v>
      </c>
      <c r="S26" s="11">
        <v>720.73274000000004</v>
      </c>
      <c r="T26" s="11">
        <v>25427.88</v>
      </c>
      <c r="U26" s="11">
        <v>0</v>
      </c>
      <c r="V26" s="11">
        <v>58.29</v>
      </c>
      <c r="W26" s="11">
        <v>169603.98300000001</v>
      </c>
      <c r="X26" s="11">
        <v>152.87100000000001</v>
      </c>
      <c r="Y26" s="11">
        <v>-1636.8240000000001</v>
      </c>
      <c r="Z26" s="11">
        <v>1551366.2409999999</v>
      </c>
      <c r="AA26" s="11">
        <v>247844.4</v>
      </c>
      <c r="AB26" s="11">
        <v>0</v>
      </c>
      <c r="AC26" s="11">
        <v>1282878.20178</v>
      </c>
      <c r="AD26" s="11">
        <v>2404369.2629999998</v>
      </c>
      <c r="AE26" s="61">
        <v>1870460.737</v>
      </c>
    </row>
    <row r="27" spans="2:31" s="14" customFormat="1" ht="15" customHeight="1" x14ac:dyDescent="0.25">
      <c r="B27" s="60" t="s">
        <v>85</v>
      </c>
      <c r="C27" s="10">
        <v>10524</v>
      </c>
      <c r="D27" s="11">
        <v>11313813.993319999</v>
      </c>
      <c r="E27" s="11">
        <v>2002480.6386700002</v>
      </c>
      <c r="F27" s="11">
        <v>120633.36476</v>
      </c>
      <c r="G27" s="11">
        <v>604633.31435</v>
      </c>
      <c r="H27" s="11">
        <v>202748.88667000001</v>
      </c>
      <c r="I27" s="11">
        <v>14194144.01833</v>
      </c>
      <c r="J27" s="11">
        <v>2811393.5180000002</v>
      </c>
      <c r="K27" s="11">
        <v>8503436.8933199998</v>
      </c>
      <c r="L27" s="11">
        <v>323494.21401</v>
      </c>
      <c r="M27" s="11">
        <v>31989.627170000003</v>
      </c>
      <c r="N27" s="11">
        <v>35475.601659999993</v>
      </c>
      <c r="O27" s="11">
        <v>202911.76382000002</v>
      </c>
      <c r="P27" s="11">
        <v>31252.559219999999</v>
      </c>
      <c r="Q27" s="11">
        <v>40858.881000000001</v>
      </c>
      <c r="R27" s="11">
        <v>0</v>
      </c>
      <c r="S27" s="11">
        <v>4467.4216499999975</v>
      </c>
      <c r="T27" s="11">
        <v>23614.560000000001</v>
      </c>
      <c r="U27" s="11">
        <v>0</v>
      </c>
      <c r="V27" s="11">
        <v>15.744999999999999</v>
      </c>
      <c r="W27" s="11">
        <v>139132.139</v>
      </c>
      <c r="X27" s="11">
        <v>123.41800000000001</v>
      </c>
      <c r="Y27" s="11">
        <v>-987.33699999999999</v>
      </c>
      <c r="Z27" s="11">
        <v>1385375.456</v>
      </c>
      <c r="AA27" s="11">
        <v>217321.25</v>
      </c>
      <c r="AB27" s="11">
        <v>0</v>
      </c>
      <c r="AC27" s="11">
        <v>1162145.3001400002</v>
      </c>
      <c r="AD27" s="11">
        <v>2082370.16</v>
      </c>
      <c r="AE27" s="61">
        <v>1647914.192</v>
      </c>
    </row>
    <row r="28" spans="2:31" s="14" customFormat="1" ht="15" customHeight="1" x14ac:dyDescent="0.25">
      <c r="B28" s="60" t="s">
        <v>86</v>
      </c>
      <c r="C28" s="10">
        <v>8974</v>
      </c>
      <c r="D28" s="11">
        <v>10443840.225159999</v>
      </c>
      <c r="E28" s="11">
        <v>1852113.3954799997</v>
      </c>
      <c r="F28" s="11">
        <v>110310.96040000001</v>
      </c>
      <c r="G28" s="11">
        <v>522070.45665000001</v>
      </c>
      <c r="H28" s="11">
        <v>206700.77703999996</v>
      </c>
      <c r="I28" s="11">
        <v>13002970.373730002</v>
      </c>
      <c r="J28" s="11">
        <v>2595010.574</v>
      </c>
      <c r="K28" s="11">
        <v>7846529.1671599997</v>
      </c>
      <c r="L28" s="11">
        <v>262940.08798000001</v>
      </c>
      <c r="M28" s="11">
        <v>18000.361000000001</v>
      </c>
      <c r="N28" s="11">
        <v>28983.2232</v>
      </c>
      <c r="O28" s="11">
        <v>178280.98098999998</v>
      </c>
      <c r="P28" s="11">
        <v>28864.490539999999</v>
      </c>
      <c r="Q28" s="11">
        <v>36647.955000000002</v>
      </c>
      <c r="R28" s="11">
        <v>1166.3610000000001</v>
      </c>
      <c r="S28" s="11">
        <v>11737.584020000018</v>
      </c>
      <c r="T28" s="11">
        <v>18727.29</v>
      </c>
      <c r="U28" s="11">
        <v>28.98</v>
      </c>
      <c r="V28" s="11">
        <v>23.45</v>
      </c>
      <c r="W28" s="11">
        <v>119999.811</v>
      </c>
      <c r="X28" s="11">
        <v>39.286000000000001</v>
      </c>
      <c r="Y28" s="11">
        <v>-816.83799999999997</v>
      </c>
      <c r="Z28" s="11">
        <v>1293983.977</v>
      </c>
      <c r="AA28" s="11">
        <v>209213.9</v>
      </c>
      <c r="AB28" s="11">
        <v>0</v>
      </c>
      <c r="AC28" s="11">
        <v>1004642.81385</v>
      </c>
      <c r="AD28" s="11">
        <v>1916401.075</v>
      </c>
      <c r="AE28" s="61">
        <v>1546286.946</v>
      </c>
    </row>
    <row r="29" spans="2:31" s="14" customFormat="1" ht="15" customHeight="1" x14ac:dyDescent="0.25">
      <c r="B29" s="60" t="s">
        <v>87</v>
      </c>
      <c r="C29" s="10">
        <v>7493</v>
      </c>
      <c r="D29" s="11">
        <v>9325008.1841800008</v>
      </c>
      <c r="E29" s="11">
        <v>1589291.6983599998</v>
      </c>
      <c r="F29" s="11">
        <v>90767.430250000005</v>
      </c>
      <c r="G29" s="11">
        <v>471931.978</v>
      </c>
      <c r="H29" s="11">
        <v>203467.99572000001</v>
      </c>
      <c r="I29" s="11">
        <v>11610585.338510001</v>
      </c>
      <c r="J29" s="11">
        <v>2302824.4900000002</v>
      </c>
      <c r="K29" s="11">
        <v>7022756.7961800005</v>
      </c>
      <c r="L29" s="11">
        <v>198400.64736999999</v>
      </c>
      <c r="M29" s="11">
        <v>15304.627</v>
      </c>
      <c r="N29" s="11">
        <v>26695.98</v>
      </c>
      <c r="O29" s="11">
        <v>154311.67416999998</v>
      </c>
      <c r="P29" s="11">
        <v>23798.60914</v>
      </c>
      <c r="Q29" s="11">
        <v>30319.614000000001</v>
      </c>
      <c r="R29" s="11">
        <v>0</v>
      </c>
      <c r="S29" s="11">
        <v>16118.733139999988</v>
      </c>
      <c r="T29" s="11">
        <v>15645.06</v>
      </c>
      <c r="U29" s="11">
        <v>16.559999999999999</v>
      </c>
      <c r="V29" s="11">
        <v>8.0399999999999991</v>
      </c>
      <c r="W29" s="11">
        <v>102635.33500000001</v>
      </c>
      <c r="X29" s="11">
        <v>103.41800000000001</v>
      </c>
      <c r="Y29" s="11">
        <v>-686.12800000000004</v>
      </c>
      <c r="Z29" s="11">
        <v>1173759.0560000001</v>
      </c>
      <c r="AA29" s="11">
        <v>187512.4</v>
      </c>
      <c r="AB29" s="11">
        <v>0</v>
      </c>
      <c r="AC29" s="11">
        <v>915988.05099999998</v>
      </c>
      <c r="AD29" s="11">
        <v>1717456.577</v>
      </c>
      <c r="AE29" s="61">
        <v>1405156.0109999999</v>
      </c>
    </row>
    <row r="30" spans="2:31" s="14" customFormat="1" ht="15" customHeight="1" x14ac:dyDescent="0.25">
      <c r="B30" s="60" t="s">
        <v>88</v>
      </c>
      <c r="C30" s="10">
        <v>6861</v>
      </c>
      <c r="D30" s="11">
        <v>9199389.7520000003</v>
      </c>
      <c r="E30" s="11">
        <v>1472695.2165299999</v>
      </c>
      <c r="F30" s="11">
        <v>95307.086779999998</v>
      </c>
      <c r="G30" s="11">
        <v>443629.03188000002</v>
      </c>
      <c r="H30" s="11">
        <v>176362.31789999997</v>
      </c>
      <c r="I30" s="11">
        <v>11310123.8857</v>
      </c>
      <c r="J30" s="11">
        <v>2277876.7930000001</v>
      </c>
      <c r="K30" s="11">
        <v>6921836.432</v>
      </c>
      <c r="L30" s="11">
        <v>181481.24900000001</v>
      </c>
      <c r="M30" s="11">
        <v>16701.757000000001</v>
      </c>
      <c r="N30" s="11">
        <v>25517.4</v>
      </c>
      <c r="O30" s="11">
        <v>142535.85726999995</v>
      </c>
      <c r="P30" s="11">
        <v>23702.457859999999</v>
      </c>
      <c r="Q30" s="11">
        <v>28838.804</v>
      </c>
      <c r="R30" s="11">
        <v>2423.277</v>
      </c>
      <c r="S30" s="11">
        <v>20875.06279</v>
      </c>
      <c r="T30" s="11">
        <v>14372.01</v>
      </c>
      <c r="U30" s="11">
        <v>0</v>
      </c>
      <c r="V30" s="11">
        <v>29.48</v>
      </c>
      <c r="W30" s="11">
        <v>95328.028999999995</v>
      </c>
      <c r="X30" s="11">
        <v>52.837000000000003</v>
      </c>
      <c r="Y30" s="11">
        <v>-362.43400000000003</v>
      </c>
      <c r="Z30" s="11">
        <v>1180212.5530000001</v>
      </c>
      <c r="AA30" s="11">
        <v>176500.2</v>
      </c>
      <c r="AB30" s="11">
        <v>0</v>
      </c>
      <c r="AC30" s="11">
        <v>814673.23608000018</v>
      </c>
      <c r="AD30" s="11">
        <v>1679611.0959999999</v>
      </c>
      <c r="AE30" s="61">
        <v>1392444.9750000001</v>
      </c>
    </row>
    <row r="31" spans="2:31" s="14" customFormat="1" ht="15" customHeight="1" x14ac:dyDescent="0.25">
      <c r="B31" s="60" t="s">
        <v>89</v>
      </c>
      <c r="C31" s="10">
        <v>7833</v>
      </c>
      <c r="D31" s="11">
        <v>11945196.067840001</v>
      </c>
      <c r="E31" s="11">
        <v>1291122.8804600001</v>
      </c>
      <c r="F31" s="11">
        <v>100687.49691999999</v>
      </c>
      <c r="G31" s="11">
        <v>336084.65867000003</v>
      </c>
      <c r="H31" s="11">
        <v>179196.07921999999</v>
      </c>
      <c r="I31" s="11">
        <v>13734208.926940002</v>
      </c>
      <c r="J31" s="11">
        <v>2954992.9810000001</v>
      </c>
      <c r="K31" s="11">
        <v>8988474.1568400003</v>
      </c>
      <c r="L31" s="11">
        <v>188686.527</v>
      </c>
      <c r="M31" s="11">
        <v>51601.599000000002</v>
      </c>
      <c r="N31" s="11">
        <v>29288.129000000001</v>
      </c>
      <c r="O31" s="11">
        <v>165755.2045300001</v>
      </c>
      <c r="P31" s="11">
        <v>26753.769609999999</v>
      </c>
      <c r="Q31" s="11">
        <v>30957.442999999999</v>
      </c>
      <c r="R31" s="11">
        <v>1425.5519999999999</v>
      </c>
      <c r="S31" s="11">
        <v>33533.961139999992</v>
      </c>
      <c r="T31" s="11">
        <v>16733.88</v>
      </c>
      <c r="U31" s="11">
        <v>0</v>
      </c>
      <c r="V31" s="11">
        <v>13.734999999999999</v>
      </c>
      <c r="W31" s="11">
        <v>112012.705</v>
      </c>
      <c r="X31" s="11">
        <v>65.718000000000004</v>
      </c>
      <c r="Y31" s="11">
        <v>-644.11500000000001</v>
      </c>
      <c r="Z31" s="11">
        <v>1565627.0630000001</v>
      </c>
      <c r="AA31" s="11">
        <v>159359.70000000001</v>
      </c>
      <c r="AB31" s="11">
        <v>0</v>
      </c>
      <c r="AC31" s="11">
        <v>641445.61</v>
      </c>
      <c r="AD31" s="11">
        <v>2050476.7209999999</v>
      </c>
      <c r="AE31" s="61">
        <v>1718499.909</v>
      </c>
    </row>
    <row r="32" spans="2:31" s="14" customFormat="1" ht="15" customHeight="1" x14ac:dyDescent="0.25">
      <c r="B32" s="60" t="s">
        <v>90</v>
      </c>
      <c r="C32" s="10">
        <v>7799</v>
      </c>
      <c r="D32" s="11">
        <v>12715650.23552</v>
      </c>
      <c r="E32" s="11">
        <v>1220065.3043</v>
      </c>
      <c r="F32" s="11">
        <v>88715.567389999997</v>
      </c>
      <c r="G32" s="11">
        <v>346842.14325999998</v>
      </c>
      <c r="H32" s="11">
        <v>163088.67070999998</v>
      </c>
      <c r="I32" s="11">
        <v>14419919.711379999</v>
      </c>
      <c r="J32" s="11">
        <v>3088925.6102499999</v>
      </c>
      <c r="K32" s="11">
        <v>9628002.8362700008</v>
      </c>
      <c r="L32" s="11">
        <v>143802.25769999999</v>
      </c>
      <c r="M32" s="11">
        <v>3260.2060000000001</v>
      </c>
      <c r="N32" s="11">
        <v>28000.143</v>
      </c>
      <c r="O32" s="11">
        <v>167032.39202</v>
      </c>
      <c r="P32" s="11">
        <v>28088.570780000002</v>
      </c>
      <c r="Q32" s="11">
        <v>32303.523000000001</v>
      </c>
      <c r="R32" s="11">
        <v>0</v>
      </c>
      <c r="S32" s="11">
        <v>69941.159010000309</v>
      </c>
      <c r="T32" s="11">
        <v>16119.09</v>
      </c>
      <c r="U32" s="11">
        <v>0</v>
      </c>
      <c r="V32" s="11">
        <v>4.0199999999999996</v>
      </c>
      <c r="W32" s="11">
        <v>111544.621</v>
      </c>
      <c r="X32" s="11">
        <v>27.036999999999999</v>
      </c>
      <c r="Y32" s="11">
        <v>-503.74799999999999</v>
      </c>
      <c r="Z32" s="11">
        <v>1706339.4850000001</v>
      </c>
      <c r="AA32" s="11">
        <v>152542.5</v>
      </c>
      <c r="AB32" s="11">
        <v>0</v>
      </c>
      <c r="AC32" s="11">
        <v>686659.55155999993</v>
      </c>
      <c r="AD32" s="11">
        <v>2190906.463</v>
      </c>
      <c r="AE32" s="61">
        <v>1861179.355</v>
      </c>
    </row>
    <row r="33" spans="2:31" s="14" customFormat="1" ht="15" customHeight="1" x14ac:dyDescent="0.25">
      <c r="B33" s="60" t="s">
        <v>91</v>
      </c>
      <c r="C33" s="10">
        <v>6466</v>
      </c>
      <c r="D33" s="11">
        <v>11018927.933</v>
      </c>
      <c r="E33" s="11">
        <v>1062695.9099999999</v>
      </c>
      <c r="F33" s="11">
        <v>92373.642210000005</v>
      </c>
      <c r="G33" s="11">
        <v>337953.86249999999</v>
      </c>
      <c r="H33" s="11">
        <v>155089.39254</v>
      </c>
      <c r="I33" s="11">
        <v>12587973.10825</v>
      </c>
      <c r="J33" s="11">
        <v>2600162.5060000001</v>
      </c>
      <c r="K33" s="11">
        <v>8415086.3629999999</v>
      </c>
      <c r="L33" s="11">
        <v>88585.585999999996</v>
      </c>
      <c r="M33" s="11">
        <v>12156.601000000001</v>
      </c>
      <c r="N33" s="11">
        <v>28102.377</v>
      </c>
      <c r="O33" s="11">
        <v>133495.46256999997</v>
      </c>
      <c r="P33" s="11">
        <v>23972.205040000001</v>
      </c>
      <c r="Q33" s="11">
        <v>26700.593000000001</v>
      </c>
      <c r="R33" s="11">
        <v>0</v>
      </c>
      <c r="S33" s="11">
        <v>93948.589210000122</v>
      </c>
      <c r="T33" s="11">
        <v>14516.91</v>
      </c>
      <c r="U33" s="11">
        <v>0</v>
      </c>
      <c r="V33" s="11">
        <v>17.420000000000002</v>
      </c>
      <c r="W33" s="11">
        <v>89928.354000000007</v>
      </c>
      <c r="X33" s="11">
        <v>59.707999999999998</v>
      </c>
      <c r="Y33" s="11">
        <v>-236.55799999999999</v>
      </c>
      <c r="Z33" s="11">
        <v>1507684.264</v>
      </c>
      <c r="AA33" s="11">
        <v>139203.5</v>
      </c>
      <c r="AB33" s="11">
        <v>0</v>
      </c>
      <c r="AC33" s="11">
        <v>617954.69610000006</v>
      </c>
      <c r="AD33" s="11">
        <v>1945729.969</v>
      </c>
      <c r="AE33" s="61">
        <v>1674840.713</v>
      </c>
    </row>
    <row r="34" spans="2:31" s="14" customFormat="1" ht="15" customHeight="1" x14ac:dyDescent="0.25">
      <c r="B34" s="60" t="s">
        <v>92</v>
      </c>
      <c r="C34" s="10">
        <v>11918</v>
      </c>
      <c r="D34" s="11">
        <v>21877986.589570001</v>
      </c>
      <c r="E34" s="11">
        <v>2270987.1800700002</v>
      </c>
      <c r="F34" s="11">
        <v>177540.41172</v>
      </c>
      <c r="G34" s="11">
        <v>729368.29822</v>
      </c>
      <c r="H34" s="11">
        <v>341181.95416999998</v>
      </c>
      <c r="I34" s="11">
        <v>25217571.318589997</v>
      </c>
      <c r="J34" s="11">
        <v>4949162.1960000005</v>
      </c>
      <c r="K34" s="11">
        <v>16924377.538569998</v>
      </c>
      <c r="L34" s="11">
        <v>222184.11330000003</v>
      </c>
      <c r="M34" s="11">
        <v>23203.664000000001</v>
      </c>
      <c r="N34" s="11">
        <v>50856.247000000003</v>
      </c>
      <c r="O34" s="11">
        <v>271199.1699000001</v>
      </c>
      <c r="P34" s="11">
        <v>47858.262999999999</v>
      </c>
      <c r="Q34" s="11">
        <v>51976.144</v>
      </c>
      <c r="R34" s="11">
        <v>0</v>
      </c>
      <c r="S34" s="11">
        <v>293399.19438000087</v>
      </c>
      <c r="T34" s="11">
        <v>27680.04</v>
      </c>
      <c r="U34" s="11">
        <v>49.68</v>
      </c>
      <c r="V34" s="11">
        <v>12.06</v>
      </c>
      <c r="W34" s="11">
        <v>173067.736</v>
      </c>
      <c r="X34" s="11">
        <v>152.91999999999999</v>
      </c>
      <c r="Y34" s="11">
        <v>-623.97299999999996</v>
      </c>
      <c r="Z34" s="11">
        <v>3075771.5920000002</v>
      </c>
      <c r="AA34" s="11">
        <v>300314.95</v>
      </c>
      <c r="AB34" s="11">
        <v>0</v>
      </c>
      <c r="AC34" s="11">
        <v>1323867.9359300002</v>
      </c>
      <c r="AD34" s="11">
        <v>4003131.7719999999</v>
      </c>
      <c r="AE34" s="61">
        <v>3493214.3964999998</v>
      </c>
    </row>
    <row r="35" spans="2:31" s="14" customFormat="1" ht="15" customHeight="1" x14ac:dyDescent="0.25">
      <c r="B35" s="60" t="s">
        <v>93</v>
      </c>
      <c r="C35" s="10">
        <v>7672</v>
      </c>
      <c r="D35" s="11">
        <v>15286727.97718</v>
      </c>
      <c r="E35" s="11">
        <v>1880511.7604400003</v>
      </c>
      <c r="F35" s="11">
        <v>181768.48121999996</v>
      </c>
      <c r="G35" s="11">
        <v>627136.40610999998</v>
      </c>
      <c r="H35" s="11">
        <v>359137.72674999997</v>
      </c>
      <c r="I35" s="11">
        <v>18152375.135200001</v>
      </c>
      <c r="J35" s="11">
        <v>3259044.838</v>
      </c>
      <c r="K35" s="11">
        <v>12025982.07642</v>
      </c>
      <c r="L35" s="11">
        <v>147524.23290999999</v>
      </c>
      <c r="M35" s="11">
        <v>20370.734</v>
      </c>
      <c r="N35" s="11">
        <v>38140.493000000002</v>
      </c>
      <c r="O35" s="11">
        <v>185494.41539000001</v>
      </c>
      <c r="P35" s="11">
        <v>30784.568099999997</v>
      </c>
      <c r="Q35" s="11">
        <v>33573.819000000003</v>
      </c>
      <c r="R35" s="11">
        <v>0</v>
      </c>
      <c r="S35" s="11">
        <v>300221.91505000042</v>
      </c>
      <c r="T35" s="11">
        <v>19387.62</v>
      </c>
      <c r="U35" s="11">
        <v>0</v>
      </c>
      <c r="V35" s="11">
        <v>3.35</v>
      </c>
      <c r="W35" s="11">
        <v>112796.72100000001</v>
      </c>
      <c r="X35" s="11">
        <v>90.292000000000002</v>
      </c>
      <c r="Y35" s="11">
        <v>-259.05900000000003</v>
      </c>
      <c r="Z35" s="11">
        <v>2235577.946</v>
      </c>
      <c r="AA35" s="11">
        <v>253345</v>
      </c>
      <c r="AB35" s="11">
        <v>0</v>
      </c>
      <c r="AC35" s="11">
        <v>1177597.40527</v>
      </c>
      <c r="AD35" s="11">
        <v>2970630.557</v>
      </c>
      <c r="AE35" s="61">
        <v>2639211.801</v>
      </c>
    </row>
    <row r="36" spans="2:31" s="14" customFormat="1" ht="15" customHeight="1" x14ac:dyDescent="0.25">
      <c r="B36" s="60" t="s">
        <v>94</v>
      </c>
      <c r="C36" s="10">
        <v>5213</v>
      </c>
      <c r="D36" s="11">
        <v>11242573.62208</v>
      </c>
      <c r="E36" s="11">
        <v>1574609.04281</v>
      </c>
      <c r="F36" s="11">
        <v>193411.09200999999</v>
      </c>
      <c r="G36" s="11">
        <v>485710.39316000004</v>
      </c>
      <c r="H36" s="11">
        <v>282079.70227999997</v>
      </c>
      <c r="I36" s="11">
        <v>13647657.645339996</v>
      </c>
      <c r="J36" s="11">
        <v>2283820.11</v>
      </c>
      <c r="K36" s="11">
        <v>8959887.5770800002</v>
      </c>
      <c r="L36" s="11">
        <v>95622.604999999996</v>
      </c>
      <c r="M36" s="11">
        <v>21198.149000000001</v>
      </c>
      <c r="N36" s="11">
        <v>32657.822</v>
      </c>
      <c r="O36" s="11">
        <v>122638.62807000002</v>
      </c>
      <c r="P36" s="11">
        <v>21493.1096</v>
      </c>
      <c r="Q36" s="11">
        <v>22731.894</v>
      </c>
      <c r="R36" s="11">
        <v>0</v>
      </c>
      <c r="S36" s="11">
        <v>280419.75275999942</v>
      </c>
      <c r="T36" s="11">
        <v>13434.3</v>
      </c>
      <c r="U36" s="11">
        <v>0</v>
      </c>
      <c r="V36" s="11">
        <v>7.7050000000000001</v>
      </c>
      <c r="W36" s="11">
        <v>78864.137000000002</v>
      </c>
      <c r="X36" s="11">
        <v>102.024</v>
      </c>
      <c r="Y36" s="11">
        <v>-329.08499999999998</v>
      </c>
      <c r="Z36" s="11">
        <v>1692496.5260000001</v>
      </c>
      <c r="AA36" s="11">
        <v>224332.6</v>
      </c>
      <c r="AB36" s="11">
        <v>0</v>
      </c>
      <c r="AC36" s="11">
        <v>899480.2265499999</v>
      </c>
      <c r="AD36" s="11">
        <v>2287758.929</v>
      </c>
      <c r="AE36" s="61">
        <v>2058991.5290000001</v>
      </c>
    </row>
    <row r="37" spans="2:31" s="14" customFormat="1" ht="15" customHeight="1" x14ac:dyDescent="0.25">
      <c r="B37" s="60" t="s">
        <v>95</v>
      </c>
      <c r="C37" s="10">
        <v>3763</v>
      </c>
      <c r="D37" s="11">
        <v>8932726.9062399995</v>
      </c>
      <c r="E37" s="11">
        <v>1192297.11656</v>
      </c>
      <c r="F37" s="11">
        <v>158896.31597</v>
      </c>
      <c r="G37" s="11">
        <v>364781.32199999999</v>
      </c>
      <c r="H37" s="11">
        <v>214546.49836</v>
      </c>
      <c r="I37" s="11">
        <v>10801130.00513</v>
      </c>
      <c r="J37" s="11">
        <v>1733244.4839999999</v>
      </c>
      <c r="K37" s="11">
        <v>7199908.39824</v>
      </c>
      <c r="L37" s="11">
        <v>68724.7448</v>
      </c>
      <c r="M37" s="11">
        <v>13531.569</v>
      </c>
      <c r="N37" s="11">
        <v>22618.375</v>
      </c>
      <c r="O37" s="11">
        <v>90662.400880000001</v>
      </c>
      <c r="P37" s="11">
        <v>16414.527999999998</v>
      </c>
      <c r="Q37" s="11">
        <v>17067.144</v>
      </c>
      <c r="R37" s="11">
        <v>942.64099999999996</v>
      </c>
      <c r="S37" s="11">
        <v>258534.5230100003</v>
      </c>
      <c r="T37" s="11">
        <v>10784.7</v>
      </c>
      <c r="U37" s="11">
        <v>0</v>
      </c>
      <c r="V37" s="11">
        <v>6.3650000000000002</v>
      </c>
      <c r="W37" s="11">
        <v>58241.544000000002</v>
      </c>
      <c r="X37" s="11">
        <v>160.727</v>
      </c>
      <c r="Y37" s="11">
        <v>-111.952</v>
      </c>
      <c r="Z37" s="11">
        <v>1388348.673</v>
      </c>
      <c r="AA37" s="11">
        <v>180503.9</v>
      </c>
      <c r="AB37" s="11">
        <v>0</v>
      </c>
      <c r="AC37" s="11">
        <v>675871.18</v>
      </c>
      <c r="AD37" s="11">
        <v>1847798.6880000001</v>
      </c>
      <c r="AE37" s="61">
        <v>1679897.4839999999</v>
      </c>
    </row>
    <row r="38" spans="2:31" s="14" customFormat="1" ht="15" customHeight="1" x14ac:dyDescent="0.25">
      <c r="B38" s="60" t="s">
        <v>96</v>
      </c>
      <c r="C38" s="10">
        <v>5083</v>
      </c>
      <c r="D38" s="11">
        <v>13223045.088779999</v>
      </c>
      <c r="E38" s="11">
        <v>2026537.5725</v>
      </c>
      <c r="F38" s="11">
        <v>285435.15982</v>
      </c>
      <c r="G38" s="11">
        <v>632483.56313999998</v>
      </c>
      <c r="H38" s="11">
        <v>399290.66564999998</v>
      </c>
      <c r="I38" s="11">
        <v>16410674.07889</v>
      </c>
      <c r="J38" s="11">
        <v>2414172.6830000002</v>
      </c>
      <c r="K38" s="11">
        <v>10808201.333779998</v>
      </c>
      <c r="L38" s="11">
        <v>151422.171</v>
      </c>
      <c r="M38" s="11">
        <v>46407.463000000003</v>
      </c>
      <c r="N38" s="11">
        <v>37492.389000000003</v>
      </c>
      <c r="O38" s="11">
        <v>119186.05967000002</v>
      </c>
      <c r="P38" s="11">
        <v>21618.845069999999</v>
      </c>
      <c r="Q38" s="11">
        <v>21983.712</v>
      </c>
      <c r="R38" s="11">
        <v>3288.7440000000001</v>
      </c>
      <c r="S38" s="11">
        <v>453444.69479999924</v>
      </c>
      <c r="T38" s="11">
        <v>16179.12</v>
      </c>
      <c r="U38" s="11">
        <v>0</v>
      </c>
      <c r="V38" s="11">
        <v>0</v>
      </c>
      <c r="W38" s="11">
        <v>77928.551999999996</v>
      </c>
      <c r="X38" s="11">
        <v>0</v>
      </c>
      <c r="Y38" s="11">
        <v>-360.35899999999998</v>
      </c>
      <c r="Z38" s="11">
        <v>2110201.966</v>
      </c>
      <c r="AA38" s="11">
        <v>317964.7</v>
      </c>
      <c r="AB38" s="11">
        <v>0</v>
      </c>
      <c r="AC38" s="11">
        <v>1156338.51406</v>
      </c>
      <c r="AD38" s="11">
        <v>2873086.665</v>
      </c>
      <c r="AE38" s="61">
        <v>2646156.3220000002</v>
      </c>
    </row>
    <row r="39" spans="2:31" s="14" customFormat="1" ht="15" customHeight="1" x14ac:dyDescent="0.25">
      <c r="B39" s="60" t="s">
        <v>97</v>
      </c>
      <c r="C39" s="10">
        <v>3265</v>
      </c>
      <c r="D39" s="11">
        <v>9563146.8777299989</v>
      </c>
      <c r="E39" s="11">
        <v>1615980.5111299998</v>
      </c>
      <c r="F39" s="11">
        <v>270689.20884000004</v>
      </c>
      <c r="G39" s="11">
        <v>519646.00052999996</v>
      </c>
      <c r="H39" s="11">
        <v>383209.82449999999</v>
      </c>
      <c r="I39" s="11">
        <v>12187374.78473</v>
      </c>
      <c r="J39" s="11">
        <v>1632844.675</v>
      </c>
      <c r="K39" s="11">
        <v>7921797.8317299997</v>
      </c>
      <c r="L39" s="11">
        <v>72731.911599999992</v>
      </c>
      <c r="M39" s="11">
        <v>71567.357999999993</v>
      </c>
      <c r="N39" s="11">
        <v>27366.539000000001</v>
      </c>
      <c r="O39" s="11">
        <v>82299.139179999998</v>
      </c>
      <c r="P39" s="11">
        <v>14004.949000000001</v>
      </c>
      <c r="Q39" s="11">
        <v>13677.896000000001</v>
      </c>
      <c r="R39" s="11">
        <v>120</v>
      </c>
      <c r="S39" s="11">
        <v>380879.91730999912</v>
      </c>
      <c r="T39" s="11">
        <v>11138.67</v>
      </c>
      <c r="U39" s="11">
        <v>0</v>
      </c>
      <c r="V39" s="11">
        <v>1.675</v>
      </c>
      <c r="W39" s="11">
        <v>49512.756000000001</v>
      </c>
      <c r="X39" s="11">
        <v>63.252000000000002</v>
      </c>
      <c r="Y39" s="11">
        <v>-285.464</v>
      </c>
      <c r="Z39" s="11">
        <v>1557592.689</v>
      </c>
      <c r="AA39" s="11">
        <v>262241.84999999998</v>
      </c>
      <c r="AB39" s="11">
        <v>0</v>
      </c>
      <c r="AC39" s="11">
        <v>906413.03700000001</v>
      </c>
      <c r="AD39" s="11">
        <v>2177907.7420000001</v>
      </c>
      <c r="AE39" s="61">
        <v>2031894.115</v>
      </c>
    </row>
    <row r="40" spans="2:31" s="14" customFormat="1" ht="15" customHeight="1" x14ac:dyDescent="0.25">
      <c r="B40" s="60" t="s">
        <v>98</v>
      </c>
      <c r="C40" s="10">
        <v>2253</v>
      </c>
      <c r="D40" s="11">
        <v>7256283.0581999999</v>
      </c>
      <c r="E40" s="11">
        <v>1370600.71319</v>
      </c>
      <c r="F40" s="11">
        <v>251232.50749000002</v>
      </c>
      <c r="G40" s="11">
        <v>448700.77035000001</v>
      </c>
      <c r="H40" s="11">
        <v>318682.51714000001</v>
      </c>
      <c r="I40" s="11">
        <v>9550832.54617</v>
      </c>
      <c r="J40" s="11">
        <v>1180106.2290000001</v>
      </c>
      <c r="K40" s="11">
        <v>6077247.2341999998</v>
      </c>
      <c r="L40" s="11">
        <v>62836.508000000002</v>
      </c>
      <c r="M40" s="11">
        <v>23201.588</v>
      </c>
      <c r="N40" s="11">
        <v>23151.149000000001</v>
      </c>
      <c r="O40" s="11">
        <v>51691.276239999999</v>
      </c>
      <c r="P40" s="11">
        <v>9429.6589999999997</v>
      </c>
      <c r="Q40" s="11">
        <v>9346.3639999999996</v>
      </c>
      <c r="R40" s="11">
        <v>0</v>
      </c>
      <c r="S40" s="11">
        <v>326683.73327000032</v>
      </c>
      <c r="T40" s="11">
        <v>8520.1200000000008</v>
      </c>
      <c r="U40" s="11">
        <v>0</v>
      </c>
      <c r="V40" s="11">
        <v>0</v>
      </c>
      <c r="W40" s="11">
        <v>34002.993000000002</v>
      </c>
      <c r="X40" s="11">
        <v>93.625</v>
      </c>
      <c r="Y40" s="11">
        <v>-73.614999999999995</v>
      </c>
      <c r="Z40" s="11">
        <v>1219372.956</v>
      </c>
      <c r="AA40" s="11">
        <v>214485.8</v>
      </c>
      <c r="AB40" s="11">
        <v>0</v>
      </c>
      <c r="AC40" s="11">
        <v>727737.70035000006</v>
      </c>
      <c r="AD40" s="11">
        <v>1732820.277</v>
      </c>
      <c r="AE40" s="61">
        <v>1631313.1170000001</v>
      </c>
    </row>
    <row r="41" spans="2:31" s="14" customFormat="1" ht="15" customHeight="1" x14ac:dyDescent="0.25">
      <c r="B41" s="60" t="s">
        <v>99</v>
      </c>
      <c r="C41" s="10">
        <v>1467</v>
      </c>
      <c r="D41" s="11">
        <v>5165298.3201200003</v>
      </c>
      <c r="E41" s="11">
        <v>964254.47900000005</v>
      </c>
      <c r="F41" s="11">
        <v>267210.75131999998</v>
      </c>
      <c r="G41" s="11">
        <v>397377.01273000002</v>
      </c>
      <c r="H41" s="11">
        <v>219828.12438999998</v>
      </c>
      <c r="I41" s="11">
        <v>6942169.6089300001</v>
      </c>
      <c r="J41" s="11">
        <v>796197.94751999993</v>
      </c>
      <c r="K41" s="11">
        <v>4369102.7756000003</v>
      </c>
      <c r="L41" s="11">
        <v>22164.842000000001</v>
      </c>
      <c r="M41" s="11">
        <v>17606.232</v>
      </c>
      <c r="N41" s="11">
        <v>18334.776999999998</v>
      </c>
      <c r="O41" s="11">
        <v>30158.12096</v>
      </c>
      <c r="P41" s="11">
        <v>6151.08</v>
      </c>
      <c r="Q41" s="11">
        <v>6233.768</v>
      </c>
      <c r="R41" s="11">
        <v>2526.7530000000002</v>
      </c>
      <c r="S41" s="11">
        <v>247945.05203999998</v>
      </c>
      <c r="T41" s="11">
        <v>5499.99</v>
      </c>
      <c r="U41" s="11">
        <v>0</v>
      </c>
      <c r="V41" s="11">
        <v>0</v>
      </c>
      <c r="W41" s="11">
        <v>20911.425999999999</v>
      </c>
      <c r="X41" s="11">
        <v>0</v>
      </c>
      <c r="Y41" s="11">
        <v>-77.364999999999995</v>
      </c>
      <c r="Z41" s="11">
        <v>880963.64899999998</v>
      </c>
      <c r="AA41" s="11">
        <v>199146.1</v>
      </c>
      <c r="AB41" s="11">
        <v>0</v>
      </c>
      <c r="AC41" s="11">
        <v>646066.66622000001</v>
      </c>
      <c r="AD41" s="11">
        <v>1271128.1599999999</v>
      </c>
      <c r="AE41" s="61">
        <v>1206999.1399999999</v>
      </c>
    </row>
    <row r="42" spans="2:31" s="14" customFormat="1" ht="15" customHeight="1" thickBot="1" x14ac:dyDescent="0.3">
      <c r="B42" s="62" t="s">
        <v>100</v>
      </c>
      <c r="C42" s="63">
        <v>6375</v>
      </c>
      <c r="D42" s="64">
        <v>37388756.1008</v>
      </c>
      <c r="E42" s="64">
        <v>13826476.824899999</v>
      </c>
      <c r="F42" s="64">
        <v>5400574.5960400002</v>
      </c>
      <c r="G42" s="64">
        <v>3918524.6866400004</v>
      </c>
      <c r="H42" s="64">
        <v>6176636.1812800011</v>
      </c>
      <c r="I42" s="64">
        <v>65383477.670689993</v>
      </c>
      <c r="J42" s="64">
        <v>4562379.1478000004</v>
      </c>
      <c r="K42" s="64">
        <v>32829714.059999999</v>
      </c>
      <c r="L42" s="64">
        <v>145033.61186999999</v>
      </c>
      <c r="M42" s="64">
        <v>860404.46499999997</v>
      </c>
      <c r="N42" s="64">
        <v>233322.52799999999</v>
      </c>
      <c r="O42" s="64">
        <v>133833.06181999997</v>
      </c>
      <c r="P42" s="64">
        <v>21876.268</v>
      </c>
      <c r="Q42" s="64">
        <v>23084.316999999999</v>
      </c>
      <c r="R42" s="64">
        <v>10478.208000000001</v>
      </c>
      <c r="S42" s="64">
        <v>2665373.8229899956</v>
      </c>
      <c r="T42" s="64">
        <v>27129.42</v>
      </c>
      <c r="U42" s="64">
        <v>0</v>
      </c>
      <c r="V42" s="64">
        <v>11.055</v>
      </c>
      <c r="W42" s="64">
        <v>94930.466</v>
      </c>
      <c r="X42" s="64">
        <v>92.528000000000006</v>
      </c>
      <c r="Y42" s="64">
        <v>-897.43</v>
      </c>
      <c r="Z42" s="64">
        <v>6367334.1050000004</v>
      </c>
      <c r="AA42" s="64">
        <v>2735927.8259999999</v>
      </c>
      <c r="AB42" s="64">
        <v>0</v>
      </c>
      <c r="AC42" s="64">
        <v>5798967.6583099999</v>
      </c>
      <c r="AD42" s="64">
        <v>12188110.051999999</v>
      </c>
      <c r="AE42" s="65">
        <v>11886645.131999999</v>
      </c>
    </row>
    <row r="43" spans="2:31" s="14" customFormat="1" ht="15" customHeight="1" thickTop="1" x14ac:dyDescent="0.2">
      <c r="B43" s="141" t="s">
        <v>192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</row>
    <row r="44" spans="2:31" s="14" customFormat="1" ht="15" customHeight="1" x14ac:dyDescent="0.25">
      <c r="B44" s="12"/>
      <c r="C44" s="13"/>
    </row>
    <row r="45" spans="2:31" s="14" customFormat="1" ht="15" customHeight="1" x14ac:dyDescent="0.25">
      <c r="B45" s="12"/>
      <c r="C45" s="13"/>
    </row>
    <row r="46" spans="2:31" s="14" customFormat="1" ht="15" customHeight="1" x14ac:dyDescent="0.25">
      <c r="B46" s="12"/>
      <c r="C46" s="13"/>
    </row>
  </sheetData>
  <mergeCells count="2">
    <mergeCell ref="B2:AE2"/>
    <mergeCell ref="B43:AE43"/>
  </mergeCells>
  <pageMargins left="0.7" right="0.7" top="0.75" bottom="0.75" header="0.3" footer="0.3"/>
  <pageSetup paperSize="9" scale="7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23" customWidth="1"/>
  </cols>
  <sheetData>
    <row r="1" spans="2:3" ht="15" customHeight="1" thickBot="1" x14ac:dyDescent="0.3"/>
    <row r="2" spans="2:3" ht="20.100000000000001" customHeight="1" thickTop="1" thickBot="1" x14ac:dyDescent="0.3">
      <c r="B2" s="142" t="s">
        <v>200</v>
      </c>
      <c r="C2" s="143"/>
    </row>
    <row r="3" spans="2:3" ht="15" customHeight="1" thickBot="1" x14ac:dyDescent="0.3">
      <c r="B3" s="42" t="s">
        <v>189</v>
      </c>
      <c r="C3" s="79"/>
    </row>
    <row r="4" spans="2:3" ht="15" customHeight="1" x14ac:dyDescent="0.25">
      <c r="B4" s="27" t="s">
        <v>36</v>
      </c>
      <c r="C4" s="76">
        <v>1933850.719</v>
      </c>
    </row>
    <row r="5" spans="2:3" ht="15" customHeight="1" x14ac:dyDescent="0.25">
      <c r="B5" s="28" t="s">
        <v>37</v>
      </c>
      <c r="C5" s="77">
        <v>105081.857</v>
      </c>
    </row>
    <row r="6" spans="2:3" ht="15" customHeight="1" x14ac:dyDescent="0.25">
      <c r="B6" s="28" t="s">
        <v>38</v>
      </c>
      <c r="C6" s="77">
        <v>199309.94699999999</v>
      </c>
    </row>
    <row r="7" spans="2:3" ht="15" customHeight="1" x14ac:dyDescent="0.25">
      <c r="B7" s="28" t="s">
        <v>39</v>
      </c>
      <c r="C7" s="77">
        <v>1360.732</v>
      </c>
    </row>
    <row r="8" spans="2:3" ht="15" customHeight="1" x14ac:dyDescent="0.25">
      <c r="B8" s="28" t="s">
        <v>40</v>
      </c>
      <c r="C8" s="77">
        <v>119203.245</v>
      </c>
    </row>
    <row r="9" spans="2:3" ht="15" customHeight="1" x14ac:dyDescent="0.25">
      <c r="B9" s="29" t="s">
        <v>41</v>
      </c>
      <c r="C9" s="77">
        <v>72663.163</v>
      </c>
    </row>
    <row r="10" spans="2:3" ht="15" customHeight="1" thickBot="1" x14ac:dyDescent="0.3">
      <c r="B10" s="30" t="s">
        <v>42</v>
      </c>
      <c r="C10" s="78">
        <v>552950.375</v>
      </c>
    </row>
    <row r="11" spans="2:3" ht="15" customHeight="1" thickBot="1" x14ac:dyDescent="0.3">
      <c r="B11" s="42" t="s">
        <v>133</v>
      </c>
      <c r="C11" s="79"/>
    </row>
    <row r="12" spans="2:3" ht="15" customHeight="1" x14ac:dyDescent="0.25">
      <c r="B12" s="27" t="s">
        <v>43</v>
      </c>
      <c r="C12" s="76">
        <v>45871.309000000001</v>
      </c>
    </row>
    <row r="13" spans="2:3" ht="15" customHeight="1" thickBot="1" x14ac:dyDescent="0.3">
      <c r="B13" s="31" t="s">
        <v>44</v>
      </c>
      <c r="C13" s="78">
        <v>864506.69299999997</v>
      </c>
    </row>
    <row r="14" spans="2:3" ht="15" customHeight="1" thickBot="1" x14ac:dyDescent="0.3">
      <c r="B14" s="42" t="s">
        <v>45</v>
      </c>
      <c r="C14" s="79"/>
    </row>
    <row r="15" spans="2:3" ht="15" customHeight="1" x14ac:dyDescent="0.25">
      <c r="B15" s="27" t="s">
        <v>46</v>
      </c>
      <c r="C15" s="76">
        <v>1457001.9539999999</v>
      </c>
    </row>
    <row r="16" spans="2:3" ht="15" customHeight="1" x14ac:dyDescent="0.25">
      <c r="B16" s="29" t="s">
        <v>47</v>
      </c>
      <c r="C16" s="77">
        <v>211712.22399999999</v>
      </c>
    </row>
    <row r="17" spans="2:31" ht="15" customHeight="1" x14ac:dyDescent="0.25">
      <c r="B17" s="29" t="s">
        <v>48</v>
      </c>
      <c r="C17" s="77">
        <v>246154.51699999999</v>
      </c>
    </row>
    <row r="18" spans="2:31" ht="15" customHeight="1" x14ac:dyDescent="0.25">
      <c r="B18" s="29" t="s">
        <v>49</v>
      </c>
      <c r="C18" s="77">
        <v>19138.521000000001</v>
      </c>
    </row>
    <row r="19" spans="2:31" ht="15" customHeight="1" x14ac:dyDescent="0.25">
      <c r="B19" s="29" t="s">
        <v>50</v>
      </c>
      <c r="C19" s="77">
        <v>249740.087</v>
      </c>
    </row>
    <row r="20" spans="2:31" ht="15" customHeight="1" x14ac:dyDescent="0.25">
      <c r="B20" s="29" t="s">
        <v>134</v>
      </c>
      <c r="C20" s="77">
        <v>3427170.3840000001</v>
      </c>
    </row>
    <row r="21" spans="2:31" ht="15" customHeight="1" thickBot="1" x14ac:dyDescent="0.3">
      <c r="B21" s="31" t="s">
        <v>51</v>
      </c>
      <c r="C21" s="78">
        <v>127434.132</v>
      </c>
    </row>
    <row r="22" spans="2:31" ht="15" customHeight="1" thickBot="1" x14ac:dyDescent="0.3">
      <c r="B22" s="42" t="s">
        <v>135</v>
      </c>
      <c r="C22" s="79"/>
    </row>
    <row r="23" spans="2:31" ht="15" customHeight="1" x14ac:dyDescent="0.25">
      <c r="B23" s="27" t="s">
        <v>52</v>
      </c>
      <c r="C23" s="76">
        <v>1093408.936</v>
      </c>
    </row>
    <row r="24" spans="2:31" ht="15" customHeight="1" x14ac:dyDescent="0.25">
      <c r="B24" s="29" t="s">
        <v>53</v>
      </c>
      <c r="C24" s="77">
        <v>87445.543000000005</v>
      </c>
    </row>
    <row r="25" spans="2:31" ht="15" customHeight="1" x14ac:dyDescent="0.25">
      <c r="B25" s="29" t="s">
        <v>54</v>
      </c>
      <c r="C25" s="77">
        <v>53711.947999999997</v>
      </c>
    </row>
    <row r="26" spans="2:31" ht="15" customHeight="1" thickBot="1" x14ac:dyDescent="0.3">
      <c r="B26" s="32" t="s">
        <v>136</v>
      </c>
      <c r="C26" s="80">
        <v>11327.344999999999</v>
      </c>
    </row>
    <row r="27" spans="2:31" ht="15" customHeight="1" thickTop="1" x14ac:dyDescent="0.25">
      <c r="B27" s="141" t="s">
        <v>201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42" t="s">
        <v>202</v>
      </c>
      <c r="C2" s="144"/>
      <c r="D2" s="143"/>
    </row>
    <row r="3" spans="2:4" x14ac:dyDescent="0.25">
      <c r="B3" s="81" t="s">
        <v>55</v>
      </c>
      <c r="C3" s="82" t="s">
        <v>56</v>
      </c>
      <c r="D3" s="83" t="s">
        <v>57</v>
      </c>
    </row>
    <row r="4" spans="2:4" ht="15" customHeight="1" thickBot="1" x14ac:dyDescent="0.3">
      <c r="B4" s="33">
        <v>339851.22875000001</v>
      </c>
      <c r="C4" s="34">
        <v>58192.196250000001</v>
      </c>
      <c r="D4" s="35">
        <v>5925835.6789999995</v>
      </c>
    </row>
    <row r="5" spans="2:4" ht="15" customHeight="1" thickTop="1" x14ac:dyDescent="0.25">
      <c r="B5" s="85" t="s">
        <v>190</v>
      </c>
      <c r="C5" s="84"/>
      <c r="D5" s="84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16</vt:lpstr>
      <vt:lpstr> INKASO 16</vt:lpstr>
      <vt:lpstr>DPH ZO 16</vt:lpstr>
      <vt:lpstr>DPPO ZO 16</vt:lpstr>
      <vt:lpstr>DPFO ZO 16</vt:lpstr>
      <vt:lpstr>DNV ZO 16</vt:lpstr>
      <vt:lpstr>DSL ZO 16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2019-01-09T10:24:39Z</cp:lastPrinted>
  <dcterms:created xsi:type="dcterms:W3CDTF">2018-11-26T12:26:51Z</dcterms:created>
  <dcterms:modified xsi:type="dcterms:W3CDTF">2021-11-15T17:47:29Z</dcterms:modified>
</cp:coreProperties>
</file>