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KTUALIZACE DAP 2021_11\DAŇOVÁ STATISTIKA\"/>
    </mc:Choice>
  </mc:AlternateContent>
  <bookViews>
    <workbookView xWindow="0" yWindow="0" windowWidth="28800" windowHeight="14565"/>
  </bookViews>
  <sheets>
    <sheet name="DAŇOVÁ POVINNOST 12" sheetId="10" r:id="rId1"/>
    <sheet name="INKASO 12" sheetId="11" r:id="rId2"/>
    <sheet name="DPH ZO 12" sheetId="4" r:id="rId3"/>
    <sheet name="DPPO ZO 12" sheetId="5" r:id="rId4"/>
    <sheet name="DPFO ZO 12" sheetId="7" r:id="rId5"/>
    <sheet name="DNV ZO 12" sheetId="8" r:id="rId6"/>
    <sheet name="DSL ZO 12" sheetId="9" r:id="rId7"/>
  </sheets>
  <calcPr calcId="152511"/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1" i="11"/>
  <c r="R12" i="11"/>
  <c r="R13" i="11"/>
  <c r="R14" i="11"/>
  <c r="R15" i="11"/>
  <c r="R16" i="11"/>
  <c r="R17" i="11"/>
  <c r="R4" i="10" l="1"/>
  <c r="R5" i="10"/>
  <c r="R6" i="10"/>
  <c r="R7" i="10"/>
  <c r="R8" i="10"/>
  <c r="R9" i="10"/>
  <c r="R11" i="10"/>
  <c r="R12" i="10"/>
  <c r="R13" i="10"/>
  <c r="R14" i="10"/>
  <c r="R15" i="10"/>
  <c r="R16" i="10"/>
  <c r="R17" i="10"/>
</calcChain>
</file>

<file path=xl/sharedStrings.xml><?xml version="1.0" encoding="utf-8"?>
<sst xmlns="http://schemas.openxmlformats.org/spreadsheetml/2006/main" count="271" uniqueCount="203">
  <si>
    <t>Daň z příjmů právnických osob</t>
  </si>
  <si>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</si>
  <si>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</si>
  <si>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</si>
  <si>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</si>
  <si>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</si>
  <si>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</si>
  <si>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</si>
  <si>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</si>
  <si>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</si>
  <si>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</si>
  <si>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</si>
  <si>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</si>
  <si>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</si>
  <si>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</si>
  <si>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</si>
  <si>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</si>
  <si>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</si>
  <si>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</si>
  <si>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</si>
  <si>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</si>
  <si>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</si>
  <si>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</si>
  <si>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</si>
  <si>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</si>
  <si>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</si>
  <si>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</si>
  <si>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</si>
  <si>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</si>
  <si>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</si>
  <si>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</si>
  <si>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</si>
  <si>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nad 10 000 000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</si>
  <si>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</si>
  <si>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</si>
  <si>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</si>
  <si>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</si>
  <si>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</si>
  <si>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</si>
  <si>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D - rybník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</si>
  <si>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</si>
  <si>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</si>
  <si>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</si>
  <si>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</si>
  <si>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</si>
  <si>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</si>
  <si>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</si>
  <si>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</si>
  <si>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J - budova pro rodinnou rekreaci včetně budov rodinných domů využívaných pro rodinnou rekreaci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</si>
  <si>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</si>
  <si>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</si>
  <si>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</si>
  <si>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</si>
  <si>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</si>
  <si>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</si>
  <si>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</si>
  <si>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</si>
  <si>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</si>
  <si>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</si>
  <si>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</si>
  <si>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</si>
  <si>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</si>
  <si>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</si>
  <si>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</si>
  <si>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</si>
  <si>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</si>
  <si>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</si>
  <si>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</si>
  <si>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</si>
  <si>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</si>
  <si>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</si>
  <si>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</si>
  <si>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</si>
  <si>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</si>
  <si>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</si>
  <si>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</si>
  <si>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</si>
  <si>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</si>
  <si>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</si>
  <si>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</si>
  <si>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</si>
  <si>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</si>
  <si>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</si>
  <si>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</si>
  <si>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</si>
  <si>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</si>
  <si>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</si>
  <si>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</si>
  <si>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</si>
  <si>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</si>
  <si>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</si>
  <si>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</si>
  <si>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</si>
  <si>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</si>
  <si>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</si>
  <si>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nad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</si>
  <si>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</si>
  <si>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</si>
  <si>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</si>
  <si>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</si>
  <si>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</si>
  <si>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</si>
  <si>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</si>
  <si>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</si>
  <si>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</si>
  <si>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</si>
  <si>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</si>
  <si>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</si>
  <si>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</si>
  <si>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</si>
  <si>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</si>
  <si>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</si>
  <si>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</si>
  <si>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</si>
  <si>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</si>
  <si>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</si>
  <si>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</si>
  <si>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</si>
  <si>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</si>
  <si>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Celková daň
(ř. 340)</t>
  </si>
  <si>
    <t>do 1</t>
  </si>
  <si>
    <t>do 50</t>
  </si>
  <si>
    <t>Zdanitelná plnění
základ daně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</si>
  <si>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65)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</si>
  <si>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</si>
  <si>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</si>
  <si>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</si>
  <si>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</si>
  <si>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</si>
  <si>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</si>
  <si>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</si>
  <si>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</si>
  <si>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</si>
  <si>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</si>
  <si>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</si>
  <si>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</si>
  <si>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</si>
  <si>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SFÚ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</si>
  <si>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</si>
  <si>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</si>
  <si>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</si>
  <si>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</si>
  <si>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</si>
  <si>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</si>
  <si>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</si>
  <si>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</si>
  <si>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</si>
  <si>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</si>
  <si>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</si>
  <si>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</si>
  <si>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</si>
  <si>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</si>
  <si>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</si>
  <si>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Daň z příjmů fyzických osob z přiznání</t>
  </si>
  <si>
    <t>Daň z příjmů fyzických osob ze závislé činnosti</t>
  </si>
  <si>
    <t>Daň z příjmů vybíraná srážkou § 36</t>
  </si>
  <si>
    <t>Odvod z elektřiny ze slunečního záření</t>
  </si>
  <si>
    <t>Daň z hazardních her celkem</t>
  </si>
  <si>
    <t>SEKCE T - ČINNOSTI DOMÁCNOSTÍ JAKO ZAMĚSTNAVATELŮ; ČINNOSTI DOMÁCNOSTÍ PRODUKUJÍCÍCH BLÍŽE NEURČENÉ VÝR A SL. PRO VLASTNÍ POTŘEBU (97,98)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</si>
  <si>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</si>
  <si>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</si>
  <si>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</si>
  <si>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</si>
  <si>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</si>
  <si>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(ztráta) dle § 7 (samost.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</si>
  <si>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</si>
  <si>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</si>
  <si>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</si>
  <si>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</si>
  <si>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pojistného (§ 6)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</si>
  <si>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</si>
  <si>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</si>
  <si>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</si>
  <si>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</si>
  <si>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</si>
  <si>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Penzijní (při)pojištění a spoření</t>
  </si>
  <si>
    <t>Životní pojištění</t>
  </si>
  <si>
    <t>Odčitatelná položka dle § 34 odst. 4 (výzkum a vývoj)</t>
  </si>
  <si>
    <t>Solidární zvýšení daně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</si>
  <si>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</si>
  <si>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</si>
  <si>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</si>
  <si>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</si>
  <si>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</si>
  <si>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Rozdíl na daňovém bonusu</t>
  </si>
  <si>
    <t>Úhrn sražených záloh (§ 6) po slevách</t>
  </si>
  <si>
    <t>Zaplacené zbývající zálohy</t>
  </si>
  <si>
    <t>Zaplacená daň stanovená paušální částkou (dle § 7a)</t>
  </si>
  <si>
    <t>Příjmy z nájmu (§ 9)</t>
  </si>
  <si>
    <t>Daň celkem před uplatněním slev</t>
  </si>
  <si>
    <t>Daň z příjmů fyzických osob za zdaňovací období roku 2012 (v tis. Kč a počtu daňových přiznání)</t>
  </si>
  <si>
    <t>Daň z příjmů právnických osob za zdaňovací období roku 2012 (v tis. Kč a počtu daňových přiznání)</t>
  </si>
  <si>
    <t>Daň z přidané hodnoty za zdaňovací období roku 2012 (v tis. Kč a počtu daňových přiznání)</t>
  </si>
  <si>
    <t xml:space="preserve">PŘEDPISY celkových zaevidovaných daňových povinností na vybraných druzích příjmů dle FÚ za rok 2012 (v mil. Kč) </t>
  </si>
  <si>
    <t xml:space="preserve">INKASO na vybraných druzích příjmů dle FÚ v roce 2012 (v mil. Kč) </t>
  </si>
  <si>
    <t>Daň silniční za zdaňovací období roku 2012 (v tis. Kč)</t>
  </si>
  <si>
    <t>Poznámka: Údaje z vyměřených daňových přiznání z databází FÚ aktuální k 29.10.2021</t>
  </si>
  <si>
    <t>Poznámka: Údaje z vyměřených daňových přiznání z databází FÚ aktuální k 2.11.2021</t>
  </si>
  <si>
    <t>Poznámka: Údaje z vyměřených daňových přiznání z databází FÚ aktuální k 19.10.2021</t>
  </si>
  <si>
    <t>Daň celkem po uplatnění slev</t>
  </si>
  <si>
    <t xml:space="preserve">Poznámka: Údaje z databáze GFŘ </t>
  </si>
  <si>
    <t>Druh pozemku:</t>
  </si>
  <si>
    <t>Daň podle typu nemovité věci A-Z v daňovém přiznání - rok 2012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</si>
</sst>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  <xf numFmtId="0" fontId="25" fillId="0" borderId="0"/>
  </cellStyleXfs>
  <cellXfs count="135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3" fontId="3" fillId="0" borderId="48" xfId="0" applyNumberFormat="1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center" vertical="center"/>
    </xf>
    <xf numFmtId="3" fontId="3" fillId="0" borderId="50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2" fillId="35" borderId="41" xfId="0" applyFont="1" applyFill="1" applyBorder="1" applyAlignment="1">
      <alignment horizontal="left" vertical="center"/>
    </xf>
    <xf numFmtId="2" fontId="3" fillId="35" borderId="51" xfId="0" applyNumberFormat="1" applyFont="1" applyFill="1" applyBorder="1" applyAlignment="1">
      <alignment horizontal="center" vertical="center" wrapText="1"/>
    </xf>
    <xf numFmtId="2" fontId="3" fillId="35" borderId="57" xfId="0" applyNumberFormat="1" applyFont="1" applyFill="1" applyBorder="1" applyAlignment="1">
      <alignment horizontal="center" vertical="center" wrapText="1"/>
    </xf>
    <xf numFmtId="2" fontId="3" fillId="35" borderId="39" xfId="0" applyNumberFormat="1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65" xfId="0" applyNumberFormat="1" applyFont="1" applyFill="1" applyBorder="1" applyAlignment="1">
      <alignment horizontal="center" vertical="center" wrapText="1"/>
    </xf>
    <xf numFmtId="2" fontId="3" fillId="35" borderId="66" xfId="0" applyNumberFormat="1" applyFont="1" applyFill="1" applyBorder="1" applyAlignment="1">
      <alignment horizontal="center" vertical="center" wrapText="1"/>
    </xf>
    <xf numFmtId="2" fontId="3" fillId="35" borderId="67" xfId="0" applyNumberFormat="1" applyFont="1" applyFill="1" applyBorder="1" applyAlignment="1">
      <alignment horizontal="center" vertical="center" wrapText="1"/>
    </xf>
    <xf numFmtId="3" fontId="2" fillId="0" borderId="53" xfId="0" applyNumberFormat="1" applyFont="1" applyFill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 vertical="center" indent="1"/>
    </xf>
    <xf numFmtId="3" fontId="2" fillId="0" borderId="54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Border="1" applyAlignment="1">
      <alignment horizontal="right" vertical="center" indent="1"/>
    </xf>
    <xf numFmtId="3" fontId="3" fillId="0" borderId="36" xfId="0" applyNumberFormat="1" applyFont="1" applyBorder="1" applyAlignment="1">
      <alignment horizontal="right" vertical="center" indent="1"/>
    </xf>
    <xf numFmtId="3" fontId="3" fillId="35" borderId="63" xfId="0" applyNumberFormat="1" applyFont="1" applyFill="1" applyBorder="1" applyAlignment="1">
      <alignment horizontal="center" vertical="center" wrapText="1"/>
    </xf>
    <xf numFmtId="3" fontId="2" fillId="0" borderId="6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29" xfId="0" applyNumberFormat="1" applyFont="1" applyBorder="1" applyAlignment="1">
      <alignment horizontal="right" vertical="center" indent="1"/>
    </xf>
    <xf numFmtId="2" fontId="3" fillId="35" borderId="5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43" applyFont="1" applyFill="1" applyBorder="1" applyAlignment="1">
      <alignment vertical="center"/>
    </xf>
    <xf numFmtId="0" fontId="2" fillId="2" borderId="38" xfId="43" applyFont="1" applyFill="1" applyBorder="1" applyAlignment="1">
      <alignment vertical="center"/>
    </xf>
    <xf numFmtId="0" fontId="2" fillId="2" borderId="33" xfId="43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4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1" xfId="0" applyNumberFormat="1" applyFont="1" applyFill="1" applyBorder="1" applyAlignment="1">
      <alignment horizontal="right" vertical="center" indent="1"/>
    </xf>
    <xf numFmtId="3" fontId="3" fillId="0" borderId="55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Fill="1" applyBorder="1" applyAlignment="1">
      <alignment horizontal="right" vertical="center" indent="1"/>
    </xf>
    <xf numFmtId="3" fontId="3" fillId="0" borderId="61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29" xfId="0" applyNumberFormat="1" applyFont="1" applyFill="1" applyBorder="1" applyAlignment="1">
      <alignment horizontal="right" vertical="center" indent="1"/>
    </xf>
    <xf numFmtId="0" fontId="23" fillId="0" borderId="0" xfId="0" applyFont="1" applyBorder="1" applyAlignment="1">
      <alignment horizontal="left"/>
    </xf>
    <xf numFmtId="3" fontId="23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left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63" xfId="0" applyNumberFormat="1" applyFont="1" applyFill="1" applyBorder="1" applyAlignment="1">
      <alignment horizontal="center" vertical="center" wrapText="1"/>
    </xf>
    <xf numFmtId="2" fontId="3" fillId="36" borderId="25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left" vertical="center"/>
    </xf>
    <xf numFmtId="3" fontId="3" fillId="0" borderId="70" xfId="0" applyNumberFormat="1" applyFont="1" applyFill="1" applyBorder="1" applyAlignment="1">
      <alignment horizontal="right" vertical="center" indent="1"/>
    </xf>
    <xf numFmtId="3" fontId="3" fillId="0" borderId="71" xfId="0" applyNumberFormat="1" applyFont="1" applyFill="1" applyBorder="1" applyAlignment="1">
      <alignment horizontal="right" vertical="center" indent="1"/>
    </xf>
    <xf numFmtId="3" fontId="3" fillId="0" borderId="72" xfId="0" applyNumberFormat="1" applyFont="1" applyFill="1" applyBorder="1" applyAlignment="1">
      <alignment horizontal="right" vertical="center" indent="1"/>
    </xf>
    <xf numFmtId="0" fontId="22" fillId="35" borderId="7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" fillId="35" borderId="78" xfId="0" applyFont="1" applyFill="1" applyBorder="1" applyAlignment="1">
      <alignment horizontal="center" vertical="center" wrapText="1"/>
    </xf>
    <xf numFmtId="0" fontId="2" fillId="35" borderId="79" xfId="0" applyFont="1" applyFill="1" applyBorder="1" applyAlignment="1">
      <alignment horizontal="center" vertical="center" wrapText="1"/>
    </xf>
    <xf numFmtId="0" fontId="2" fillId="35" borderId="8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3" fontId="3" fillId="0" borderId="76" xfId="0" applyNumberFormat="1" applyFont="1" applyBorder="1" applyAlignment="1">
      <alignment horizontal="right" vertical="center" indent="2"/>
    </xf>
    <xf numFmtId="3" fontId="3" fillId="0" borderId="75" xfId="0" applyNumberFormat="1" applyFont="1" applyBorder="1" applyAlignment="1">
      <alignment horizontal="right" vertical="center" indent="2"/>
    </xf>
    <xf numFmtId="3" fontId="3" fillId="0" borderId="74" xfId="0" applyNumberFormat="1" applyFont="1" applyBorder="1" applyAlignment="1">
      <alignment horizontal="right" vertical="center" indent="2"/>
    </xf>
    <xf numFmtId="3" fontId="3" fillId="0" borderId="28" xfId="0" applyNumberFormat="1" applyFont="1" applyBorder="1" applyAlignment="1">
      <alignment horizontal="right" vertical="center" indent="2"/>
    </xf>
    <xf numFmtId="3" fontId="3" fillId="0" borderId="29" xfId="0" applyNumberFormat="1" applyFont="1" applyBorder="1" applyAlignment="1">
      <alignment horizontal="right" vertical="center" indent="2"/>
    </xf>
    <xf numFmtId="3" fontId="22" fillId="36" borderId="77" xfId="0" applyNumberFormat="1" applyFont="1" applyFill="1" applyBorder="1" applyAlignment="1">
      <alignment horizontal="right" vertical="center" indent="2"/>
    </xf>
    <xf numFmtId="3" fontId="3" fillId="0" borderId="1" xfId="0" applyNumberFormat="1" applyFont="1" applyBorder="1" applyAlignment="1">
      <alignment horizontal="right" vertical="center" indent="2"/>
    </xf>
    <xf numFmtId="3" fontId="3" fillId="0" borderId="31" xfId="0" applyNumberFormat="1" applyFont="1" applyBorder="1" applyAlignment="1">
      <alignment horizontal="right" vertical="center" indent="2"/>
    </xf>
    <xf numFmtId="3" fontId="22" fillId="36" borderId="32" xfId="0" applyNumberFormat="1" applyFont="1" applyFill="1" applyBorder="1" applyAlignment="1">
      <alignment horizontal="right" vertical="center" indent="2"/>
    </xf>
    <xf numFmtId="3" fontId="22" fillId="36" borderId="40" xfId="0" applyNumberFormat="1" applyFont="1" applyFill="1" applyBorder="1" applyAlignment="1">
      <alignment horizontal="right" vertical="center" indent="2"/>
    </xf>
    <xf numFmtId="3" fontId="3" fillId="0" borderId="49" xfId="0" applyNumberFormat="1" applyFont="1" applyBorder="1" applyAlignment="1">
      <alignment horizontal="right" vertical="center" indent="2"/>
    </xf>
    <xf numFmtId="3" fontId="3" fillId="0" borderId="50" xfId="0" applyNumberFormat="1" applyFont="1" applyBorder="1" applyAlignment="1">
      <alignment horizontal="right" vertical="center" indent="2"/>
    </xf>
    <xf numFmtId="3" fontId="22" fillId="36" borderId="37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1"/>
    </xf>
    <xf numFmtId="0" fontId="2" fillId="35" borderId="42" xfId="0" applyFont="1" applyFill="1" applyBorder="1" applyAlignment="1">
      <alignment horizontal="right" vertical="center" indent="1"/>
    </xf>
    <xf numFmtId="3" fontId="3" fillId="0" borderId="44" xfId="0" applyNumberFormat="1" applyFont="1" applyFill="1" applyBorder="1" applyAlignment="1">
      <alignment horizontal="right" vertical="center" indent="1"/>
    </xf>
    <xf numFmtId="3" fontId="3" fillId="0" borderId="45" xfId="0" applyNumberFormat="1" applyFont="1" applyFill="1" applyBorder="1" applyAlignment="1">
      <alignment horizontal="right" vertical="center" indent="1"/>
    </xf>
    <xf numFmtId="3" fontId="3" fillId="0" borderId="46" xfId="0" applyNumberFormat="1" applyFont="1" applyFill="1" applyBorder="1" applyAlignment="1">
      <alignment horizontal="right" vertical="center" indent="1"/>
    </xf>
    <xf numFmtId="3" fontId="3" fillId="0" borderId="47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2" fontId="3" fillId="35" borderId="85" xfId="0" applyNumberFormat="1" applyFont="1" applyFill="1" applyBorder="1" applyAlignment="1">
      <alignment horizontal="center" vertical="center" wrapText="1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58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51" xfId="0" applyNumberFormat="1" applyFont="1" applyFill="1" applyBorder="1" applyAlignment="1">
      <alignment horizontal="center" vertical="center" wrapText="1"/>
    </xf>
    <xf numFmtId="2" fontId="3" fillId="35" borderId="56" xfId="0" applyNumberFormat="1" applyFont="1" applyFill="1" applyBorder="1" applyAlignment="1">
      <alignment horizontal="center" vertical="center" wrapText="1"/>
    </xf>
    <xf numFmtId="0" fontId="1" fillId="39" borderId="81" xfId="0" applyFont="1" applyFill="1" applyBorder="1" applyAlignment="1">
      <alignment horizontal="center" vertical="center"/>
    </xf>
    <xf numFmtId="0" fontId="1" fillId="39" borderId="8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/>
    <cellStyle name="Neutrální" xfId="8" builtinId="28" customBuiltin="1"/>
    <cellStyle name="Normální" xfId="0" builtinId="0"/>
    <cellStyle name="Normální 2" xfId="42"/>
    <cellStyle name="Normální 3" xfId="45"/>
    <cellStyle name="Normální 6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E6FFC8"/>
      <color rgb="FFCCE699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14" t="s">
        <v>193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6"/>
    </row>
    <row r="3" spans="2:18" ht="39" thickBot="1" x14ac:dyDescent="0.25">
      <c r="B3" s="17" t="s">
        <v>136</v>
      </c>
      <c r="C3" s="18" t="s">
        <v>137</v>
      </c>
      <c r="D3" s="19" t="s">
        <v>138</v>
      </c>
      <c r="E3" s="19" t="s">
        <v>139</v>
      </c>
      <c r="F3" s="19" t="s">
        <v>140</v>
      </c>
      <c r="G3" s="19" t="s">
        <v>141</v>
      </c>
      <c r="H3" s="19" t="s">
        <v>142</v>
      </c>
      <c r="I3" s="19" t="s">
        <v>143</v>
      </c>
      <c r="J3" s="20" t="s">
        <v>144</v>
      </c>
      <c r="K3" s="19" t="s">
        <v>145</v>
      </c>
      <c r="L3" s="19" t="s">
        <v>146</v>
      </c>
      <c r="M3" s="19" t="s">
        <v>147</v>
      </c>
      <c r="N3" s="19" t="s">
        <v>148</v>
      </c>
      <c r="O3" s="19" t="s">
        <v>149</v>
      </c>
      <c r="P3" s="20" t="s">
        <v>150</v>
      </c>
      <c r="Q3" s="86" t="s">
        <v>151</v>
      </c>
      <c r="R3" s="21" t="s">
        <v>152</v>
      </c>
    </row>
    <row r="4" spans="2:18" ht="15" customHeight="1" thickTop="1" x14ac:dyDescent="0.2">
      <c r="B4" s="58" t="s">
        <v>159</v>
      </c>
      <c r="C4" s="92">
        <v>94584.998382050006</v>
      </c>
      <c r="D4" s="95">
        <v>96489.428228660006</v>
      </c>
      <c r="E4" s="95">
        <v>12680.062199559999</v>
      </c>
      <c r="F4" s="95">
        <v>6009.2836746499997</v>
      </c>
      <c r="G4" s="95">
        <v>5230.3622822799998</v>
      </c>
      <c r="H4" s="95">
        <v>1851.52839154</v>
      </c>
      <c r="I4" s="95">
        <v>16250.416926469999</v>
      </c>
      <c r="J4" s="95">
        <v>1062.6852430500001</v>
      </c>
      <c r="K4" s="95">
        <v>5876.4535642000001</v>
      </c>
      <c r="L4" s="95">
        <v>2037.0435106300001</v>
      </c>
      <c r="M4" s="95">
        <v>3726.29948676</v>
      </c>
      <c r="N4" s="95">
        <v>21576.081114580003</v>
      </c>
      <c r="O4" s="95">
        <v>4246.9006884800001</v>
      </c>
      <c r="P4" s="95">
        <v>11784.993197889999</v>
      </c>
      <c r="Q4" s="96">
        <v>5590.7594891700001</v>
      </c>
      <c r="R4" s="97">
        <f t="shared" ref="R4:R17" si="0">SUM(C4:Q4)</f>
        <v>288997.29637996998</v>
      </c>
    </row>
    <row r="5" spans="2:18" ht="15" customHeight="1" x14ac:dyDescent="0.2">
      <c r="B5" s="59" t="s">
        <v>0</v>
      </c>
      <c r="C5" s="93">
        <v>48094.385634999999</v>
      </c>
      <c r="D5" s="98">
        <v>30635.24039214</v>
      </c>
      <c r="E5" s="98">
        <v>6584.2481431599999</v>
      </c>
      <c r="F5" s="98">
        <v>3096.9973657399996</v>
      </c>
      <c r="G5" s="98">
        <v>2516.5780202399997</v>
      </c>
      <c r="H5" s="98">
        <v>1043.9665710700001</v>
      </c>
      <c r="I5" s="98">
        <v>4956.9198797899999</v>
      </c>
      <c r="J5" s="98">
        <v>2150.1328551199999</v>
      </c>
      <c r="K5" s="98">
        <v>3443.8168018200004</v>
      </c>
      <c r="L5" s="98">
        <v>2255.28694318</v>
      </c>
      <c r="M5" s="98">
        <v>1945.7052927</v>
      </c>
      <c r="N5" s="98">
        <v>6578.2516838000001</v>
      </c>
      <c r="O5" s="98">
        <v>2967.9956830900001</v>
      </c>
      <c r="P5" s="98">
        <v>4592.1624293199993</v>
      </c>
      <c r="Q5" s="99">
        <v>3051.9107522600002</v>
      </c>
      <c r="R5" s="100">
        <f t="shared" si="0"/>
        <v>123913.59844843001</v>
      </c>
    </row>
    <row r="6" spans="2:18" ht="15" customHeight="1" x14ac:dyDescent="0.2">
      <c r="B6" s="59" t="s">
        <v>153</v>
      </c>
      <c r="C6" s="93"/>
      <c r="D6" s="98">
        <v>2008.3011789000002</v>
      </c>
      <c r="E6" s="98">
        <v>109.37101926999999</v>
      </c>
      <c r="F6" s="98">
        <v>80.732473720000002</v>
      </c>
      <c r="G6" s="98">
        <v>217.88590022999998</v>
      </c>
      <c r="H6" s="98">
        <v>38.066713360000001</v>
      </c>
      <c r="I6" s="98">
        <v>123.66071837</v>
      </c>
      <c r="J6" s="98">
        <v>-23.77087328</v>
      </c>
      <c r="K6" s="98">
        <v>16.684296369999998</v>
      </c>
      <c r="L6" s="98">
        <v>-15.78661621</v>
      </c>
      <c r="M6" s="98">
        <v>-0.89357078000000001</v>
      </c>
      <c r="N6" s="98">
        <v>127.81916837999999</v>
      </c>
      <c r="O6" s="98">
        <v>65.914156210000002</v>
      </c>
      <c r="P6" s="98">
        <v>30.88902255</v>
      </c>
      <c r="Q6" s="99">
        <v>48.989814920000001</v>
      </c>
      <c r="R6" s="100">
        <f t="shared" si="0"/>
        <v>2827.8634020099998</v>
      </c>
    </row>
    <row r="7" spans="2:18" ht="15" customHeight="1" x14ac:dyDescent="0.2">
      <c r="B7" s="59" t="s">
        <v>154</v>
      </c>
      <c r="C7" s="93">
        <v>16107.5072518</v>
      </c>
      <c r="D7" s="98">
        <v>34696.307832710001</v>
      </c>
      <c r="E7" s="98">
        <v>8244.405146359999</v>
      </c>
      <c r="F7" s="98">
        <v>4522.4075683700003</v>
      </c>
      <c r="G7" s="98">
        <v>4698.7893508799998</v>
      </c>
      <c r="H7" s="98">
        <v>1738.1250262399999</v>
      </c>
      <c r="I7" s="98">
        <v>5639.3285208799998</v>
      </c>
      <c r="J7" s="98">
        <v>2792.1124455100003</v>
      </c>
      <c r="K7" s="98">
        <v>3942.8325477800004</v>
      </c>
      <c r="L7" s="98">
        <v>3778.1967484100001</v>
      </c>
      <c r="M7" s="98">
        <v>3026.2911050399998</v>
      </c>
      <c r="N7" s="98">
        <v>10547.034371209998</v>
      </c>
      <c r="O7" s="98">
        <v>4253.3685744200002</v>
      </c>
      <c r="P7" s="98">
        <v>9873.1868113300006</v>
      </c>
      <c r="Q7" s="99">
        <v>3762.7412559099998</v>
      </c>
      <c r="R7" s="100">
        <f t="shared" si="0"/>
        <v>117622.63455685001</v>
      </c>
    </row>
    <row r="8" spans="2:18" ht="15" customHeight="1" x14ac:dyDescent="0.2">
      <c r="B8" s="59" t="s">
        <v>155</v>
      </c>
      <c r="C8" s="93">
        <v>6308.6560545299999</v>
      </c>
      <c r="D8" s="98">
        <v>7155.5122909300007</v>
      </c>
      <c r="E8" s="98">
        <v>660.50719490999995</v>
      </c>
      <c r="F8" s="98">
        <v>375.01089488000002</v>
      </c>
      <c r="G8" s="98">
        <v>303.62362905000003</v>
      </c>
      <c r="H8" s="98">
        <v>307.06721780000004</v>
      </c>
      <c r="I8" s="98">
        <v>314.89433294999998</v>
      </c>
      <c r="J8" s="98">
        <v>252.89590265000001</v>
      </c>
      <c r="K8" s="98">
        <v>302.53545757000001</v>
      </c>
      <c r="L8" s="98">
        <v>282.52863762999999</v>
      </c>
      <c r="M8" s="98">
        <v>261.89177531000001</v>
      </c>
      <c r="N8" s="98">
        <v>962.75202189000004</v>
      </c>
      <c r="O8" s="98">
        <v>424.48528412000002</v>
      </c>
      <c r="P8" s="98">
        <v>805.02836602000002</v>
      </c>
      <c r="Q8" s="99">
        <v>512.85632981000003</v>
      </c>
      <c r="R8" s="100">
        <f t="shared" si="0"/>
        <v>19230.245390050004</v>
      </c>
    </row>
    <row r="9" spans="2:18" ht="15" customHeight="1" x14ac:dyDescent="0.2">
      <c r="B9" s="59" t="s">
        <v>6</v>
      </c>
      <c r="C9" s="93"/>
      <c r="D9" s="98">
        <v>750.24940228999992</v>
      </c>
      <c r="E9" s="98">
        <v>1450.1698374</v>
      </c>
      <c r="F9" s="98">
        <v>666.36173408000002</v>
      </c>
      <c r="G9" s="98">
        <v>528.99955616</v>
      </c>
      <c r="H9" s="98">
        <v>327.69433005000002</v>
      </c>
      <c r="I9" s="98">
        <v>892.14470555999992</v>
      </c>
      <c r="J9" s="98">
        <v>422.57865598000001</v>
      </c>
      <c r="K9" s="98">
        <v>610.18951421000008</v>
      </c>
      <c r="L9" s="98">
        <v>542.71889011999997</v>
      </c>
      <c r="M9" s="98">
        <v>516.87923376000003</v>
      </c>
      <c r="N9" s="98">
        <v>951.53340890999993</v>
      </c>
      <c r="O9" s="98">
        <v>568.7289927999999</v>
      </c>
      <c r="P9" s="98">
        <v>891.67548715999999</v>
      </c>
      <c r="Q9" s="99">
        <v>455.84563613</v>
      </c>
      <c r="R9" s="100">
        <f t="shared" si="0"/>
        <v>9575.7693846099992</v>
      </c>
    </row>
    <row r="10" spans="2:18" ht="15" customHeight="1" x14ac:dyDescent="0.2">
      <c r="B10" s="59" t="s">
        <v>5</v>
      </c>
      <c r="C10" s="93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100"/>
    </row>
    <row r="11" spans="2:18" ht="15" customHeight="1" x14ac:dyDescent="0.2">
      <c r="B11" s="59" t="s">
        <v>2</v>
      </c>
      <c r="C11" s="93"/>
      <c r="D11" s="98">
        <v>31.43212089</v>
      </c>
      <c r="E11" s="98">
        <v>8.2678379700000004</v>
      </c>
      <c r="F11" s="98">
        <v>3.974729</v>
      </c>
      <c r="G11" s="98">
        <v>3.8839384300000002</v>
      </c>
      <c r="H11" s="98">
        <v>0.69263300000000005</v>
      </c>
      <c r="I11" s="98">
        <v>1.4870324500000001</v>
      </c>
      <c r="J11" s="98">
        <v>1.989576</v>
      </c>
      <c r="K11" s="98">
        <v>3.4637790000000002</v>
      </c>
      <c r="L11" s="98">
        <v>1.4886489999999999</v>
      </c>
      <c r="M11" s="98">
        <v>1.6843754</v>
      </c>
      <c r="N11" s="98">
        <v>9.095072</v>
      </c>
      <c r="O11" s="98">
        <v>1.68549422</v>
      </c>
      <c r="P11" s="98">
        <v>3.9169520000000002</v>
      </c>
      <c r="Q11" s="99">
        <v>2.104911</v>
      </c>
      <c r="R11" s="100">
        <f t="shared" si="0"/>
        <v>75.167100360000006</v>
      </c>
    </row>
    <row r="12" spans="2:18" ht="15" customHeight="1" x14ac:dyDescent="0.2">
      <c r="B12" s="59" t="s">
        <v>3</v>
      </c>
      <c r="C12" s="93"/>
      <c r="D12" s="98">
        <v>1977.9554185699999</v>
      </c>
      <c r="E12" s="98">
        <v>138.36575280000002</v>
      </c>
      <c r="F12" s="98">
        <v>44.987349399999999</v>
      </c>
      <c r="G12" s="98">
        <v>51.326445</v>
      </c>
      <c r="H12" s="98">
        <v>101.905215</v>
      </c>
      <c r="I12" s="98">
        <v>216.71267551</v>
      </c>
      <c r="J12" s="98">
        <v>3.3796789999999999</v>
      </c>
      <c r="K12" s="98">
        <v>5.5330579999999996</v>
      </c>
      <c r="L12" s="98">
        <v>451.62507739999995</v>
      </c>
      <c r="M12" s="98">
        <v>4.067183</v>
      </c>
      <c r="N12" s="98">
        <v>13.6158717</v>
      </c>
      <c r="O12" s="98">
        <v>7.1880426799999997</v>
      </c>
      <c r="P12" s="98">
        <v>334.87882400000001</v>
      </c>
      <c r="Q12" s="99">
        <v>7.2883679500000005</v>
      </c>
      <c r="R12" s="100">
        <f t="shared" si="0"/>
        <v>3358.8289600099997</v>
      </c>
    </row>
    <row r="13" spans="2:18" ht="15" customHeight="1" x14ac:dyDescent="0.2">
      <c r="B13" s="59" t="s">
        <v>4</v>
      </c>
      <c r="C13" s="93"/>
      <c r="D13" s="98">
        <v>1783.58058349</v>
      </c>
      <c r="E13" s="98">
        <v>1187.2035061500001</v>
      </c>
      <c r="F13" s="98">
        <v>368.03952097000001</v>
      </c>
      <c r="G13" s="98">
        <v>405.10046325000002</v>
      </c>
      <c r="H13" s="98">
        <v>207.92870912999999</v>
      </c>
      <c r="I13" s="98">
        <v>391.57814858</v>
      </c>
      <c r="J13" s="98">
        <v>249.32418297000001</v>
      </c>
      <c r="K13" s="98">
        <v>257.38846104999999</v>
      </c>
      <c r="L13" s="98">
        <v>271.83348608999995</v>
      </c>
      <c r="M13" s="98">
        <v>219.34573896999999</v>
      </c>
      <c r="N13" s="98">
        <v>940.82955730999993</v>
      </c>
      <c r="O13" s="98">
        <v>326.87599504000002</v>
      </c>
      <c r="P13" s="98">
        <v>495.28911718000001</v>
      </c>
      <c r="Q13" s="99">
        <v>260.34995147000001</v>
      </c>
      <c r="R13" s="100">
        <f t="shared" si="0"/>
        <v>7364.6674216499996</v>
      </c>
    </row>
    <row r="14" spans="2:18" ht="15" customHeight="1" x14ac:dyDescent="0.2">
      <c r="B14" s="59" t="s">
        <v>1</v>
      </c>
      <c r="C14" s="93">
        <v>321.74652901000002</v>
      </c>
      <c r="D14" s="98">
        <v>830.05000996000001</v>
      </c>
      <c r="E14" s="98">
        <v>636.75223902999994</v>
      </c>
      <c r="F14" s="98">
        <v>320.94523514999997</v>
      </c>
      <c r="G14" s="98">
        <v>305.96958882000001</v>
      </c>
      <c r="H14" s="98">
        <v>116.68675036</v>
      </c>
      <c r="I14" s="98">
        <v>314.65944683999999</v>
      </c>
      <c r="J14" s="98">
        <v>161.82262778999998</v>
      </c>
      <c r="K14" s="98">
        <v>266.41577283999999</v>
      </c>
      <c r="L14" s="98">
        <v>235.12320218000002</v>
      </c>
      <c r="M14" s="98">
        <v>229.15780534000001</v>
      </c>
      <c r="N14" s="98">
        <v>555.02616691999992</v>
      </c>
      <c r="O14" s="98">
        <v>256.21732256000001</v>
      </c>
      <c r="P14" s="98">
        <v>445.03199551</v>
      </c>
      <c r="Q14" s="99">
        <v>271.98222847000005</v>
      </c>
      <c r="R14" s="100">
        <f t="shared" si="0"/>
        <v>5267.5869207800006</v>
      </c>
    </row>
    <row r="15" spans="2:18" ht="15" customHeight="1" x14ac:dyDescent="0.2">
      <c r="B15" s="59" t="s">
        <v>156</v>
      </c>
      <c r="C15" s="93">
        <v>1492.346419</v>
      </c>
      <c r="D15" s="98">
        <v>132.32923099999999</v>
      </c>
      <c r="E15" s="98"/>
      <c r="F15" s="98">
        <v>1998.738259</v>
      </c>
      <c r="G15" s="98"/>
      <c r="H15" s="98"/>
      <c r="I15" s="98">
        <v>2564.112329</v>
      </c>
      <c r="J15" s="98"/>
      <c r="K15" s="98"/>
      <c r="L15" s="98"/>
      <c r="M15" s="98"/>
      <c r="N15" s="98"/>
      <c r="O15" s="98"/>
      <c r="P15" s="98"/>
      <c r="Q15" s="99"/>
      <c r="R15" s="100">
        <f t="shared" si="0"/>
        <v>6187.5262380000004</v>
      </c>
    </row>
    <row r="16" spans="2:18" ht="15" customHeight="1" x14ac:dyDescent="0.2">
      <c r="B16" s="59" t="s">
        <v>161</v>
      </c>
      <c r="C16" s="93">
        <v>64.596958999999998</v>
      </c>
      <c r="D16" s="98">
        <v>244.79119900000001</v>
      </c>
      <c r="E16" s="98">
        <v>265.48580500000003</v>
      </c>
      <c r="F16" s="98">
        <v>3.1621999999999997E-2</v>
      </c>
      <c r="G16" s="98">
        <v>61.392077999999998</v>
      </c>
      <c r="H16" s="98">
        <v>23.231715999999999</v>
      </c>
      <c r="I16" s="98">
        <v>7.9498769999999999</v>
      </c>
      <c r="J16" s="98">
        <v>1.253064</v>
      </c>
      <c r="K16" s="98">
        <v>6.5932000000000004E-2</v>
      </c>
      <c r="L16" s="98">
        <v>1.288681</v>
      </c>
      <c r="M16" s="98">
        <v>3.5345000000000001E-2</v>
      </c>
      <c r="N16" s="98">
        <v>53.635223000000003</v>
      </c>
      <c r="O16" s="98">
        <v>4.4210450000000003</v>
      </c>
      <c r="P16" s="98">
        <v>86.385458999999997</v>
      </c>
      <c r="Q16" s="99">
        <v>443.99996800000002</v>
      </c>
      <c r="R16" s="100">
        <f t="shared" si="0"/>
        <v>1258.563973</v>
      </c>
    </row>
    <row r="17" spans="2:18" ht="15" customHeight="1" x14ac:dyDescent="0.2">
      <c r="B17" s="60" t="s">
        <v>162</v>
      </c>
      <c r="C17" s="93">
        <v>663.56695300000001</v>
      </c>
      <c r="D17" s="98">
        <v>1312.369269</v>
      </c>
      <c r="E17" s="98">
        <v>263.65104300000002</v>
      </c>
      <c r="F17" s="98">
        <v>33.929206999999998</v>
      </c>
      <c r="G17" s="98">
        <v>98.155163000000002</v>
      </c>
      <c r="H17" s="98">
        <v>346.257383</v>
      </c>
      <c r="I17" s="98">
        <v>40.927149999999997</v>
      </c>
      <c r="J17" s="98">
        <v>135.44882200000001</v>
      </c>
      <c r="K17" s="98">
        <v>22.480429999999998</v>
      </c>
      <c r="L17" s="98">
        <v>1.6503509999999999</v>
      </c>
      <c r="M17" s="98">
        <v>17.267264000000001</v>
      </c>
      <c r="N17" s="98">
        <v>432.692117</v>
      </c>
      <c r="O17" s="98">
        <v>473.96889599999997</v>
      </c>
      <c r="P17" s="98">
        <v>392.301491</v>
      </c>
      <c r="Q17" s="99">
        <v>542.12129800000002</v>
      </c>
      <c r="R17" s="101">
        <f t="shared" si="0"/>
        <v>4776.7868369999997</v>
      </c>
    </row>
    <row r="18" spans="2:18" ht="15" customHeight="1" thickBot="1" x14ac:dyDescent="0.25">
      <c r="B18" s="61" t="s">
        <v>157</v>
      </c>
      <c r="C18" s="94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104"/>
    </row>
    <row r="19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14" t="s">
        <v>194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6"/>
    </row>
    <row r="3" spans="2:18" ht="39" thickBot="1" x14ac:dyDescent="0.25">
      <c r="B3" s="17" t="s">
        <v>136</v>
      </c>
      <c r="C3" s="85" t="s">
        <v>137</v>
      </c>
      <c r="D3" s="19" t="s">
        <v>138</v>
      </c>
      <c r="E3" s="19" t="s">
        <v>139</v>
      </c>
      <c r="F3" s="19" t="s">
        <v>140</v>
      </c>
      <c r="G3" s="19" t="s">
        <v>141</v>
      </c>
      <c r="H3" s="19" t="s">
        <v>142</v>
      </c>
      <c r="I3" s="19" t="s">
        <v>143</v>
      </c>
      <c r="J3" s="19" t="s">
        <v>144</v>
      </c>
      <c r="K3" s="19" t="s">
        <v>145</v>
      </c>
      <c r="L3" s="19" t="s">
        <v>146</v>
      </c>
      <c r="M3" s="19" t="s">
        <v>147</v>
      </c>
      <c r="N3" s="19" t="s">
        <v>148</v>
      </c>
      <c r="O3" s="19" t="s">
        <v>149</v>
      </c>
      <c r="P3" s="19" t="s">
        <v>150</v>
      </c>
      <c r="Q3" s="86" t="s">
        <v>151</v>
      </c>
      <c r="R3" s="21" t="s">
        <v>152</v>
      </c>
    </row>
    <row r="4" spans="2:18" ht="15" customHeight="1" thickTop="1" x14ac:dyDescent="0.2">
      <c r="B4" s="58" t="s">
        <v>159</v>
      </c>
      <c r="C4" s="92">
        <v>101074.60331683001</v>
      </c>
      <c r="D4" s="95">
        <v>84638.210841089996</v>
      </c>
      <c r="E4" s="95">
        <v>12495.21247436</v>
      </c>
      <c r="F4" s="95">
        <v>5474.0488959099994</v>
      </c>
      <c r="G4" s="95">
        <v>4826.7811370600002</v>
      </c>
      <c r="H4" s="95">
        <v>1704.4691282000001</v>
      </c>
      <c r="I4" s="95">
        <v>15679.221148540002</v>
      </c>
      <c r="J4" s="95">
        <v>723.74921849999998</v>
      </c>
      <c r="K4" s="95">
        <v>5554.1270426499996</v>
      </c>
      <c r="L4" s="95">
        <v>1666.6020015900001</v>
      </c>
      <c r="M4" s="95">
        <v>3491.5819560500004</v>
      </c>
      <c r="N4" s="95">
        <v>21022.432722900005</v>
      </c>
      <c r="O4" s="95">
        <v>4083.2213194000001</v>
      </c>
      <c r="P4" s="95">
        <v>10430.926950430001</v>
      </c>
      <c r="Q4" s="96">
        <v>5187.0041685100005</v>
      </c>
      <c r="R4" s="97">
        <f t="shared" ref="R4:R17" si="0">SUM(C4:Q4)</f>
        <v>278052.19232202007</v>
      </c>
    </row>
    <row r="5" spans="2:18" ht="15" customHeight="1" x14ac:dyDescent="0.2">
      <c r="B5" s="59" t="s">
        <v>0</v>
      </c>
      <c r="C5" s="93">
        <v>48832.62009538</v>
      </c>
      <c r="D5" s="98">
        <v>28154.78995513</v>
      </c>
      <c r="E5" s="98">
        <v>6145.8246756000008</v>
      </c>
      <c r="F5" s="98">
        <v>3080.7011077399998</v>
      </c>
      <c r="G5" s="98">
        <v>2645.3193219499999</v>
      </c>
      <c r="H5" s="98">
        <v>914.03876692999995</v>
      </c>
      <c r="I5" s="98">
        <v>4651.6962683399997</v>
      </c>
      <c r="J5" s="98">
        <v>2022.8950024600001</v>
      </c>
      <c r="K5" s="98">
        <v>3164.3516238299999</v>
      </c>
      <c r="L5" s="98">
        <v>2041.80979837</v>
      </c>
      <c r="M5" s="98">
        <v>1959.4787620699999</v>
      </c>
      <c r="N5" s="98">
        <v>6270.5003516699999</v>
      </c>
      <c r="O5" s="98">
        <v>2915.5748238800002</v>
      </c>
      <c r="P5" s="98">
        <v>4548.2242515399994</v>
      </c>
      <c r="Q5" s="99">
        <v>3112.7935934899997</v>
      </c>
      <c r="R5" s="100">
        <f t="shared" si="0"/>
        <v>120460.61839837997</v>
      </c>
    </row>
    <row r="6" spans="2:18" ht="15" customHeight="1" x14ac:dyDescent="0.2">
      <c r="B6" s="59" t="s">
        <v>153</v>
      </c>
      <c r="C6" s="93"/>
      <c r="D6" s="98">
        <v>2176.8114833700001</v>
      </c>
      <c r="E6" s="98">
        <v>160.75868219</v>
      </c>
      <c r="F6" s="98">
        <v>81.000861090000001</v>
      </c>
      <c r="G6" s="98">
        <v>197.36898952999999</v>
      </c>
      <c r="H6" s="98">
        <v>55.075870909999999</v>
      </c>
      <c r="I6" s="98">
        <v>215.55605439999999</v>
      </c>
      <c r="J6" s="98">
        <v>50.615328139999995</v>
      </c>
      <c r="K6" s="98">
        <v>22.957029979999998</v>
      </c>
      <c r="L6" s="98">
        <v>-21.676727360000001</v>
      </c>
      <c r="M6" s="98">
        <v>-3.8974471099999999</v>
      </c>
      <c r="N6" s="98">
        <v>88.534177030000009</v>
      </c>
      <c r="O6" s="98">
        <v>76.722653439999988</v>
      </c>
      <c r="P6" s="98">
        <v>101.5396253</v>
      </c>
      <c r="Q6" s="99">
        <v>60.121677170000005</v>
      </c>
      <c r="R6" s="100">
        <f t="shared" si="0"/>
        <v>3261.4882580800004</v>
      </c>
    </row>
    <row r="7" spans="2:18" ht="15" customHeight="1" x14ac:dyDescent="0.2">
      <c r="B7" s="59" t="s">
        <v>154</v>
      </c>
      <c r="C7" s="93">
        <v>17311.543872810002</v>
      </c>
      <c r="D7" s="98">
        <v>34825.149735540006</v>
      </c>
      <c r="E7" s="98">
        <v>8333.680054460001</v>
      </c>
      <c r="F7" s="98">
        <v>4276.8719950300001</v>
      </c>
      <c r="G7" s="98">
        <v>5017.3670662000004</v>
      </c>
      <c r="H7" s="98">
        <v>1697.1715682699999</v>
      </c>
      <c r="I7" s="98">
        <v>5829.3459463899999</v>
      </c>
      <c r="J7" s="98">
        <v>2726.0771373000002</v>
      </c>
      <c r="K7" s="98">
        <v>3955.1090945599999</v>
      </c>
      <c r="L7" s="98">
        <v>3862.3286864800002</v>
      </c>
      <c r="M7" s="98">
        <v>3039.4285568000005</v>
      </c>
      <c r="N7" s="98">
        <v>10626.679277359999</v>
      </c>
      <c r="O7" s="98">
        <v>4423.5484301899996</v>
      </c>
      <c r="P7" s="98">
        <v>10067.8437698</v>
      </c>
      <c r="Q7" s="99">
        <v>3795.0194218500001</v>
      </c>
      <c r="R7" s="100">
        <f t="shared" si="0"/>
        <v>119787.16461304</v>
      </c>
    </row>
    <row r="8" spans="2:18" ht="15" customHeight="1" x14ac:dyDescent="0.2">
      <c r="B8" s="59" t="s">
        <v>155</v>
      </c>
      <c r="C8" s="93">
        <v>7220.7792943700006</v>
      </c>
      <c r="D8" s="98">
        <v>7353.8666660500003</v>
      </c>
      <c r="E8" s="98">
        <v>706.48497684000006</v>
      </c>
      <c r="F8" s="98">
        <v>374.13046566999998</v>
      </c>
      <c r="G8" s="98">
        <v>405.59419898000004</v>
      </c>
      <c r="H8" s="98">
        <v>322.54441882999998</v>
      </c>
      <c r="I8" s="98">
        <v>390.79306199999996</v>
      </c>
      <c r="J8" s="98">
        <v>270.11941251999997</v>
      </c>
      <c r="K8" s="98">
        <v>306.89956885999999</v>
      </c>
      <c r="L8" s="98">
        <v>315.00329356000003</v>
      </c>
      <c r="M8" s="98">
        <v>266.21828907000003</v>
      </c>
      <c r="N8" s="98">
        <v>995.28054971000006</v>
      </c>
      <c r="O8" s="98">
        <v>482.31071358999998</v>
      </c>
      <c r="P8" s="98">
        <v>844.86488658000007</v>
      </c>
      <c r="Q8" s="99">
        <v>526.16911118999997</v>
      </c>
      <c r="R8" s="100">
        <f t="shared" si="0"/>
        <v>20781.058907819996</v>
      </c>
    </row>
    <row r="9" spans="2:18" ht="15" customHeight="1" x14ac:dyDescent="0.2">
      <c r="B9" s="59" t="s">
        <v>6</v>
      </c>
      <c r="C9" s="93"/>
      <c r="D9" s="98">
        <v>738.34689632000004</v>
      </c>
      <c r="E9" s="98">
        <v>1451.91212146</v>
      </c>
      <c r="F9" s="98">
        <v>664.75846246000003</v>
      </c>
      <c r="G9" s="98">
        <v>527.0805838</v>
      </c>
      <c r="H9" s="98">
        <v>313.36623029000003</v>
      </c>
      <c r="I9" s="98">
        <v>896.08255111000005</v>
      </c>
      <c r="J9" s="98">
        <v>419.01751302999998</v>
      </c>
      <c r="K9" s="98">
        <v>609.57890392999991</v>
      </c>
      <c r="L9" s="98">
        <v>540.0128877599999</v>
      </c>
      <c r="M9" s="98">
        <v>516.5270289</v>
      </c>
      <c r="N9" s="98">
        <v>953.52470771000003</v>
      </c>
      <c r="O9" s="98">
        <v>561.93117606999999</v>
      </c>
      <c r="P9" s="98">
        <v>891.54731245000005</v>
      </c>
      <c r="Q9" s="99">
        <v>456.86022104000006</v>
      </c>
      <c r="R9" s="100">
        <f t="shared" si="0"/>
        <v>9540.5465963300012</v>
      </c>
    </row>
    <row r="10" spans="2:18" ht="15" customHeight="1" x14ac:dyDescent="0.2">
      <c r="B10" s="59" t="s">
        <v>5</v>
      </c>
      <c r="C10" s="93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100"/>
    </row>
    <row r="11" spans="2:18" ht="15" customHeight="1" x14ac:dyDescent="0.2">
      <c r="B11" s="59" t="s">
        <v>2</v>
      </c>
      <c r="C11" s="93"/>
      <c r="D11" s="98">
        <v>30.422409510000001</v>
      </c>
      <c r="E11" s="98">
        <v>8.5744603900000005</v>
      </c>
      <c r="F11" s="98">
        <v>3.8286363900000002</v>
      </c>
      <c r="G11" s="98">
        <v>3.7141568299999999</v>
      </c>
      <c r="H11" s="98">
        <v>0.66957875</v>
      </c>
      <c r="I11" s="98">
        <v>1.6076471399999999</v>
      </c>
      <c r="J11" s="98">
        <v>1.9676854399999999</v>
      </c>
      <c r="K11" s="98">
        <v>3.4763799</v>
      </c>
      <c r="L11" s="98">
        <v>1.56501928</v>
      </c>
      <c r="M11" s="98">
        <v>1.64673717</v>
      </c>
      <c r="N11" s="98">
        <v>6.1540450199999999</v>
      </c>
      <c r="O11" s="98">
        <v>1.8070311000000001</v>
      </c>
      <c r="P11" s="98">
        <v>3.5860421699999998</v>
      </c>
      <c r="Q11" s="99">
        <v>2.4478197500000003</v>
      </c>
      <c r="R11" s="100">
        <f t="shared" si="0"/>
        <v>71.467648839999981</v>
      </c>
    </row>
    <row r="12" spans="2:18" ht="15" customHeight="1" x14ac:dyDescent="0.2">
      <c r="B12" s="59" t="s">
        <v>3</v>
      </c>
      <c r="C12" s="93"/>
      <c r="D12" s="98">
        <v>1978.4365363900001</v>
      </c>
      <c r="E12" s="98">
        <v>141.16213626000001</v>
      </c>
      <c r="F12" s="98">
        <v>44.949398630000005</v>
      </c>
      <c r="G12" s="98">
        <v>51.1707666</v>
      </c>
      <c r="H12" s="98">
        <v>101.92274568000001</v>
      </c>
      <c r="I12" s="98">
        <v>221.18291678</v>
      </c>
      <c r="J12" s="98">
        <v>3.8528362</v>
      </c>
      <c r="K12" s="98">
        <v>6.2189067400000004</v>
      </c>
      <c r="L12" s="98">
        <v>451.91707754000004</v>
      </c>
      <c r="M12" s="98">
        <v>4.80549815</v>
      </c>
      <c r="N12" s="98">
        <v>13.330065449999999</v>
      </c>
      <c r="O12" s="98">
        <v>7.1766242800000004</v>
      </c>
      <c r="P12" s="98">
        <v>334.22171429999997</v>
      </c>
      <c r="Q12" s="99">
        <v>7.4708447400000004</v>
      </c>
      <c r="R12" s="100">
        <f t="shared" si="0"/>
        <v>3367.8180677400001</v>
      </c>
    </row>
    <row r="13" spans="2:18" ht="15" customHeight="1" x14ac:dyDescent="0.2">
      <c r="B13" s="59" t="s">
        <v>4</v>
      </c>
      <c r="C13" s="93"/>
      <c r="D13" s="98">
        <v>1974.53018329</v>
      </c>
      <c r="E13" s="98">
        <v>1224.3408013499998</v>
      </c>
      <c r="F13" s="98">
        <v>367.84430239</v>
      </c>
      <c r="G13" s="98">
        <v>374.78749872999998</v>
      </c>
      <c r="H13" s="98">
        <v>224.86706875000002</v>
      </c>
      <c r="I13" s="98">
        <v>414.17274064999998</v>
      </c>
      <c r="J13" s="98">
        <v>262.64968442000003</v>
      </c>
      <c r="K13" s="98">
        <v>319.27331163000002</v>
      </c>
      <c r="L13" s="98">
        <v>264.85012513999993</v>
      </c>
      <c r="M13" s="98">
        <v>212.05980786000001</v>
      </c>
      <c r="N13" s="98">
        <v>916.73945543000002</v>
      </c>
      <c r="O13" s="98">
        <v>326.62829868</v>
      </c>
      <c r="P13" s="98">
        <v>490.32235270000001</v>
      </c>
      <c r="Q13" s="99">
        <v>287.43095104000002</v>
      </c>
      <c r="R13" s="100">
        <f t="shared" si="0"/>
        <v>7660.4965820599991</v>
      </c>
    </row>
    <row r="14" spans="2:18" ht="15" customHeight="1" x14ac:dyDescent="0.2">
      <c r="B14" s="59" t="s">
        <v>1</v>
      </c>
      <c r="C14" s="93">
        <v>346.46251000000001</v>
      </c>
      <c r="D14" s="98">
        <v>735.46448882000004</v>
      </c>
      <c r="E14" s="98">
        <v>640.80700252999998</v>
      </c>
      <c r="F14" s="98">
        <v>334.60357035999999</v>
      </c>
      <c r="G14" s="98">
        <v>307.37878538000001</v>
      </c>
      <c r="H14" s="98">
        <v>108.47472793000001</v>
      </c>
      <c r="I14" s="98">
        <v>309.16390564</v>
      </c>
      <c r="J14" s="98">
        <v>163.24612490999999</v>
      </c>
      <c r="K14" s="98">
        <v>257.55134772999997</v>
      </c>
      <c r="L14" s="98">
        <v>241.54770324</v>
      </c>
      <c r="M14" s="98">
        <v>231.33944733000001</v>
      </c>
      <c r="N14" s="98">
        <v>541.51226960999998</v>
      </c>
      <c r="O14" s="98">
        <v>272.13378595</v>
      </c>
      <c r="P14" s="98">
        <v>444.06664517999997</v>
      </c>
      <c r="Q14" s="99">
        <v>272.57141127</v>
      </c>
      <c r="R14" s="100">
        <f t="shared" si="0"/>
        <v>5206.32372588</v>
      </c>
    </row>
    <row r="15" spans="2:18" ht="15" customHeight="1" x14ac:dyDescent="0.2">
      <c r="B15" s="59" t="s">
        <v>156</v>
      </c>
      <c r="C15" s="93">
        <v>1708.193501</v>
      </c>
      <c r="D15" s="98">
        <v>131.925736</v>
      </c>
      <c r="E15" s="98"/>
      <c r="F15" s="98">
        <v>1998.738259</v>
      </c>
      <c r="G15" s="98"/>
      <c r="H15" s="98"/>
      <c r="I15" s="98">
        <v>2564.112329</v>
      </c>
      <c r="J15" s="98"/>
      <c r="K15" s="98"/>
      <c r="L15" s="98"/>
      <c r="M15" s="98"/>
      <c r="N15" s="98"/>
      <c r="O15" s="98"/>
      <c r="P15" s="98"/>
      <c r="Q15" s="99"/>
      <c r="R15" s="100">
        <f t="shared" si="0"/>
        <v>6402.9698250000001</v>
      </c>
    </row>
    <row r="16" spans="2:18" ht="15" customHeight="1" x14ac:dyDescent="0.2">
      <c r="B16" s="59" t="s">
        <v>161</v>
      </c>
      <c r="C16" s="93">
        <v>100.133706</v>
      </c>
      <c r="D16" s="98">
        <v>243.394587</v>
      </c>
      <c r="E16" s="98">
        <v>265.36582900000002</v>
      </c>
      <c r="F16" s="98">
        <v>3.3146999999999996E-2</v>
      </c>
      <c r="G16" s="98">
        <v>59.754605570000003</v>
      </c>
      <c r="H16" s="98">
        <v>18.42779324</v>
      </c>
      <c r="I16" s="98">
        <v>7.9364790000000003</v>
      </c>
      <c r="J16" s="98">
        <v>1.7768869999999999</v>
      </c>
      <c r="K16" s="98">
        <v>6.9419999999999996E-2</v>
      </c>
      <c r="L16" s="98">
        <v>1.323126</v>
      </c>
      <c r="M16" s="98">
        <v>0.19612200000000002</v>
      </c>
      <c r="N16" s="98">
        <v>53.556915999999994</v>
      </c>
      <c r="O16" s="98">
        <v>4.4191960000000003</v>
      </c>
      <c r="P16" s="98">
        <v>86.322682</v>
      </c>
      <c r="Q16" s="99">
        <v>443.99996799999997</v>
      </c>
      <c r="R16" s="100">
        <f t="shared" si="0"/>
        <v>1286.71046381</v>
      </c>
    </row>
    <row r="17" spans="2:18" ht="15" customHeight="1" x14ac:dyDescent="0.2">
      <c r="B17" s="60" t="s">
        <v>162</v>
      </c>
      <c r="C17" s="93">
        <v>582.60692000000006</v>
      </c>
      <c r="D17" s="98">
        <v>1280.9843859999999</v>
      </c>
      <c r="E17" s="98">
        <v>263.07200699999999</v>
      </c>
      <c r="F17" s="98">
        <v>33.929203999999999</v>
      </c>
      <c r="G17" s="98">
        <v>91.080983599999996</v>
      </c>
      <c r="H17" s="98">
        <v>340.62738299999995</v>
      </c>
      <c r="I17" s="98">
        <v>40.940918799999999</v>
      </c>
      <c r="J17" s="98">
        <v>134.53474700000001</v>
      </c>
      <c r="K17" s="98">
        <v>22.480430000000002</v>
      </c>
      <c r="L17" s="98">
        <v>1.6503559999999999</v>
      </c>
      <c r="M17" s="98">
        <v>16.791450000000001</v>
      </c>
      <c r="N17" s="98">
        <v>431.53940500000004</v>
      </c>
      <c r="O17" s="98">
        <v>473.96889600000003</v>
      </c>
      <c r="P17" s="98">
        <v>392.71829300000002</v>
      </c>
      <c r="Q17" s="99">
        <v>542.12129799999991</v>
      </c>
      <c r="R17" s="101">
        <f t="shared" si="0"/>
        <v>4649.0466774000006</v>
      </c>
    </row>
    <row r="18" spans="2:18" ht="15" customHeight="1" thickBot="1" x14ac:dyDescent="0.25">
      <c r="B18" s="61" t="s">
        <v>157</v>
      </c>
      <c r="C18" s="94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104"/>
    </row>
    <row r="19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64.85546875" bestFit="1" customWidth="1"/>
    <col min="3" max="8" width="15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17" t="s">
        <v>192</v>
      </c>
      <c r="C2" s="118"/>
      <c r="D2" s="118"/>
      <c r="E2" s="118"/>
      <c r="F2" s="118"/>
      <c r="G2" s="118"/>
      <c r="H2" s="119"/>
    </row>
    <row r="3" spans="2:8" ht="30" customHeight="1" x14ac:dyDescent="0.25">
      <c r="B3" s="127" t="s">
        <v>135</v>
      </c>
      <c r="C3" s="120" t="s">
        <v>122</v>
      </c>
      <c r="D3" s="121"/>
      <c r="E3" s="122" t="s">
        <v>7</v>
      </c>
      <c r="F3" s="121"/>
      <c r="G3" s="123" t="s">
        <v>123</v>
      </c>
      <c r="H3" s="125" t="s">
        <v>8</v>
      </c>
    </row>
    <row r="4" spans="2:8" ht="30" customHeight="1" thickBot="1" x14ac:dyDescent="0.3">
      <c r="B4" s="128"/>
      <c r="C4" s="35" t="s">
        <v>27</v>
      </c>
      <c r="D4" s="36" t="s">
        <v>28</v>
      </c>
      <c r="E4" s="36" t="s">
        <v>29</v>
      </c>
      <c r="F4" s="36" t="s">
        <v>30</v>
      </c>
      <c r="G4" s="124"/>
      <c r="H4" s="126"/>
    </row>
    <row r="5" spans="2:8" ht="15" customHeight="1" thickTop="1" x14ac:dyDescent="0.25">
      <c r="B5" s="37" t="s">
        <v>134</v>
      </c>
      <c r="C5" s="71">
        <v>10780210.17</v>
      </c>
      <c r="D5" s="72">
        <v>92764864.508000001</v>
      </c>
      <c r="E5" s="72">
        <v>9876427.3320000004</v>
      </c>
      <c r="F5" s="72">
        <v>48086292.916000001</v>
      </c>
      <c r="G5" s="72">
        <v>11670871.745999999</v>
      </c>
      <c r="H5" s="73">
        <v>62575</v>
      </c>
    </row>
    <row r="6" spans="2:8" ht="15" customHeight="1" x14ac:dyDescent="0.25">
      <c r="B6" s="31" t="s">
        <v>9</v>
      </c>
      <c r="C6" s="66">
        <v>116137421.348</v>
      </c>
      <c r="D6" s="65">
        <v>70983873.287</v>
      </c>
      <c r="E6" s="65">
        <v>41763294.847000003</v>
      </c>
      <c r="F6" s="65">
        <v>113169537.559</v>
      </c>
      <c r="G6" s="65">
        <v>2094931.2949999999</v>
      </c>
      <c r="H6" s="67">
        <v>129052</v>
      </c>
    </row>
    <row r="7" spans="2:8" ht="15" customHeight="1" x14ac:dyDescent="0.25">
      <c r="B7" s="31" t="s">
        <v>10</v>
      </c>
      <c r="C7" s="66">
        <v>955389.38</v>
      </c>
      <c r="D7" s="65">
        <v>71429508.275000006</v>
      </c>
      <c r="E7" s="65">
        <v>1045839.057</v>
      </c>
      <c r="F7" s="65">
        <v>50720079.384999998</v>
      </c>
      <c r="G7" s="65">
        <v>4186143.2289999998</v>
      </c>
      <c r="H7" s="67">
        <v>3754</v>
      </c>
    </row>
    <row r="8" spans="2:8" ht="15" customHeight="1" x14ac:dyDescent="0.25">
      <c r="B8" s="31" t="s">
        <v>11</v>
      </c>
      <c r="C8" s="66">
        <v>242353837.947</v>
      </c>
      <c r="D8" s="65">
        <v>1604846178.789</v>
      </c>
      <c r="E8" s="65">
        <v>144099714.25299999</v>
      </c>
      <c r="F8" s="65">
        <v>1535566894.165</v>
      </c>
      <c r="G8" s="65">
        <v>28258783.953000002</v>
      </c>
      <c r="H8" s="67">
        <v>403252</v>
      </c>
    </row>
    <row r="9" spans="2:8" ht="15" customHeight="1" x14ac:dyDescent="0.25">
      <c r="B9" s="31" t="s">
        <v>130</v>
      </c>
      <c r="C9" s="66">
        <v>42364268.498999998</v>
      </c>
      <c r="D9" s="65">
        <v>537502294.745</v>
      </c>
      <c r="E9" s="65">
        <v>12494804.841</v>
      </c>
      <c r="F9" s="65">
        <v>423201694.03500003</v>
      </c>
      <c r="G9" s="65">
        <v>27416571.48</v>
      </c>
      <c r="H9" s="67">
        <v>19857</v>
      </c>
    </row>
    <row r="10" spans="2:8" ht="15" customHeight="1" x14ac:dyDescent="0.25">
      <c r="B10" s="31" t="s">
        <v>131</v>
      </c>
      <c r="C10" s="66">
        <v>40475676.501000002</v>
      </c>
      <c r="D10" s="65">
        <v>38653101.061999999</v>
      </c>
      <c r="E10" s="65">
        <v>3834569.6719999998</v>
      </c>
      <c r="F10" s="65">
        <v>46325492.590999998</v>
      </c>
      <c r="G10" s="65">
        <v>3582354.273</v>
      </c>
      <c r="H10" s="67">
        <v>20520</v>
      </c>
    </row>
    <row r="11" spans="2:8" ht="15" customHeight="1" x14ac:dyDescent="0.25">
      <c r="B11" s="31" t="s">
        <v>12</v>
      </c>
      <c r="C11" s="66">
        <v>61822532.386</v>
      </c>
      <c r="D11" s="65">
        <v>176578677.06099999</v>
      </c>
      <c r="E11" s="65">
        <v>5422082.4759999998</v>
      </c>
      <c r="F11" s="65">
        <v>267595931.73500001</v>
      </c>
      <c r="G11" s="65">
        <v>-9804244.8379999995</v>
      </c>
      <c r="H11" s="67">
        <v>450194</v>
      </c>
    </row>
    <row r="12" spans="2:8" ht="15" customHeight="1" x14ac:dyDescent="0.25">
      <c r="B12" s="31" t="s">
        <v>13</v>
      </c>
      <c r="C12" s="66">
        <v>738353885.40199995</v>
      </c>
      <c r="D12" s="65">
        <v>2541477370.948</v>
      </c>
      <c r="E12" s="65">
        <v>484974614.08200002</v>
      </c>
      <c r="F12" s="65">
        <v>2076701866.48</v>
      </c>
      <c r="G12" s="65">
        <v>141082316.02599999</v>
      </c>
      <c r="H12" s="67">
        <v>899378</v>
      </c>
    </row>
    <row r="13" spans="2:8" ht="15" customHeight="1" x14ac:dyDescent="0.25">
      <c r="B13" s="31" t="s">
        <v>14</v>
      </c>
      <c r="C13" s="66">
        <v>32230661.561000001</v>
      </c>
      <c r="D13" s="65">
        <v>342478507.36299998</v>
      </c>
      <c r="E13" s="65">
        <v>12552849.698999999</v>
      </c>
      <c r="F13" s="65">
        <v>313041157.713</v>
      </c>
      <c r="G13" s="65">
        <v>9488826.8499999996</v>
      </c>
      <c r="H13" s="67">
        <v>145658</v>
      </c>
    </row>
    <row r="14" spans="2:8" ht="15" customHeight="1" x14ac:dyDescent="0.25">
      <c r="B14" s="31" t="s">
        <v>15</v>
      </c>
      <c r="C14" s="66">
        <v>35459408.428000003</v>
      </c>
      <c r="D14" s="65">
        <v>50967207.049000002</v>
      </c>
      <c r="E14" s="65">
        <v>20798451.370000001</v>
      </c>
      <c r="F14" s="65">
        <v>40321459.457999997</v>
      </c>
      <c r="G14" s="65">
        <v>4421945.5190000003</v>
      </c>
      <c r="H14" s="67">
        <v>105094</v>
      </c>
    </row>
    <row r="15" spans="2:8" ht="15" customHeight="1" x14ac:dyDescent="0.25">
      <c r="B15" s="31" t="s">
        <v>16</v>
      </c>
      <c r="C15" s="66">
        <v>13959366.357999999</v>
      </c>
      <c r="D15" s="65">
        <v>234332882.5</v>
      </c>
      <c r="E15" s="65">
        <v>6179778.3289999999</v>
      </c>
      <c r="F15" s="65">
        <v>141609460.11300001</v>
      </c>
      <c r="G15" s="65">
        <v>20272270.890000001</v>
      </c>
      <c r="H15" s="67">
        <v>91755</v>
      </c>
    </row>
    <row r="16" spans="2:8" ht="15" customHeight="1" x14ac:dyDescent="0.25">
      <c r="B16" s="31" t="s">
        <v>17</v>
      </c>
      <c r="C16" s="66">
        <v>1342713.692</v>
      </c>
      <c r="D16" s="65">
        <v>50540841.432999998</v>
      </c>
      <c r="E16" s="65">
        <v>562089.08900000004</v>
      </c>
      <c r="F16" s="65">
        <v>47753913.813000001</v>
      </c>
      <c r="G16" s="65">
        <v>4110746.199</v>
      </c>
      <c r="H16" s="67">
        <v>14415</v>
      </c>
    </row>
    <row r="17" spans="2:8" ht="15" customHeight="1" x14ac:dyDescent="0.25">
      <c r="B17" s="31" t="s">
        <v>18</v>
      </c>
      <c r="C17" s="66">
        <v>33077570.817000002</v>
      </c>
      <c r="D17" s="65">
        <v>232536902.50099999</v>
      </c>
      <c r="E17" s="65">
        <v>14761482.744000001</v>
      </c>
      <c r="F17" s="65">
        <v>164571711.551</v>
      </c>
      <c r="G17" s="65">
        <v>19416891.555</v>
      </c>
      <c r="H17" s="67">
        <v>161302</v>
      </c>
    </row>
    <row r="18" spans="2:8" ht="15" customHeight="1" x14ac:dyDescent="0.25">
      <c r="B18" s="31" t="s">
        <v>19</v>
      </c>
      <c r="C18" s="66">
        <v>27608487.487</v>
      </c>
      <c r="D18" s="65">
        <v>268751639.986</v>
      </c>
      <c r="E18" s="65">
        <v>13056037.395</v>
      </c>
      <c r="F18" s="65">
        <v>176618709.67399999</v>
      </c>
      <c r="G18" s="65">
        <v>21009120.897999998</v>
      </c>
      <c r="H18" s="67">
        <v>294498</v>
      </c>
    </row>
    <row r="19" spans="2:8" ht="15" customHeight="1" x14ac:dyDescent="0.25">
      <c r="B19" s="31" t="s">
        <v>20</v>
      </c>
      <c r="C19" s="66">
        <v>8139936.2060000002</v>
      </c>
      <c r="D19" s="65">
        <v>110980287.90899999</v>
      </c>
      <c r="E19" s="65">
        <v>2754925.5460000001</v>
      </c>
      <c r="F19" s="65">
        <v>81808680.747999996</v>
      </c>
      <c r="G19" s="65">
        <v>6709747.2070000004</v>
      </c>
      <c r="H19" s="67">
        <v>67406</v>
      </c>
    </row>
    <row r="20" spans="2:8" ht="15" customHeight="1" x14ac:dyDescent="0.25">
      <c r="B20" s="31" t="s">
        <v>21</v>
      </c>
      <c r="C20" s="66">
        <v>3452923.1170000001</v>
      </c>
      <c r="D20" s="65">
        <v>60662755.222999997</v>
      </c>
      <c r="E20" s="65">
        <v>2171528.6630000002</v>
      </c>
      <c r="F20" s="65">
        <v>50794266.034999996</v>
      </c>
      <c r="G20" s="65">
        <v>4862406.3810000001</v>
      </c>
      <c r="H20" s="67">
        <v>18757</v>
      </c>
    </row>
    <row r="21" spans="2:8" ht="15" customHeight="1" x14ac:dyDescent="0.25">
      <c r="B21" s="31" t="s">
        <v>132</v>
      </c>
      <c r="C21" s="66">
        <v>3265913.281</v>
      </c>
      <c r="D21" s="65">
        <v>9885986.3690000009</v>
      </c>
      <c r="E21" s="65">
        <v>2851093.5469999998</v>
      </c>
      <c r="F21" s="65">
        <v>8946828.3809999991</v>
      </c>
      <c r="G21" s="65">
        <v>1367795.273</v>
      </c>
      <c r="H21" s="67">
        <v>16042</v>
      </c>
    </row>
    <row r="22" spans="2:8" ht="15" customHeight="1" x14ac:dyDescent="0.25">
      <c r="B22" s="31" t="s">
        <v>22</v>
      </c>
      <c r="C22" s="66">
        <v>18226945.828000002</v>
      </c>
      <c r="D22" s="65">
        <v>6656113.2949999999</v>
      </c>
      <c r="E22" s="65">
        <v>23858487.394000001</v>
      </c>
      <c r="F22" s="65">
        <v>12582614.051999999</v>
      </c>
      <c r="G22" s="65">
        <v>1937420.747</v>
      </c>
      <c r="H22" s="67">
        <v>14482</v>
      </c>
    </row>
    <row r="23" spans="2:8" ht="15" customHeight="1" x14ac:dyDescent="0.25">
      <c r="B23" s="31" t="s">
        <v>23</v>
      </c>
      <c r="C23" s="66">
        <v>8050299.4529999997</v>
      </c>
      <c r="D23" s="65">
        <v>21742886.879000001</v>
      </c>
      <c r="E23" s="65">
        <v>2400769.6690000002</v>
      </c>
      <c r="F23" s="65">
        <v>19777288.158</v>
      </c>
      <c r="G23" s="65">
        <v>1787571.0519999999</v>
      </c>
      <c r="H23" s="67">
        <v>38613</v>
      </c>
    </row>
    <row r="24" spans="2:8" ht="15" customHeight="1" x14ac:dyDescent="0.25">
      <c r="B24" s="31" t="s">
        <v>24</v>
      </c>
      <c r="C24" s="66">
        <v>11931549.054</v>
      </c>
      <c r="D24" s="65">
        <v>65149203.883000001</v>
      </c>
      <c r="E24" s="65">
        <v>5553807.5750000002</v>
      </c>
      <c r="F24" s="65">
        <v>55540425.950999998</v>
      </c>
      <c r="G24" s="65">
        <v>3049309.818</v>
      </c>
      <c r="H24" s="67">
        <v>96594</v>
      </c>
    </row>
    <row r="25" spans="2:8" ht="15" customHeight="1" x14ac:dyDescent="0.25">
      <c r="B25" s="31" t="s">
        <v>25</v>
      </c>
      <c r="C25" s="66">
        <v>8026.9279999999999</v>
      </c>
      <c r="D25" s="65">
        <v>96280.521999999997</v>
      </c>
      <c r="E25" s="65">
        <v>5754.2219999999998</v>
      </c>
      <c r="F25" s="65">
        <v>78789.232000000004</v>
      </c>
      <c r="G25" s="65">
        <v>3931.4839999999999</v>
      </c>
      <c r="H25" s="67">
        <v>300</v>
      </c>
    </row>
    <row r="26" spans="2:8" ht="15" customHeight="1" thickBot="1" x14ac:dyDescent="0.3">
      <c r="B26" s="32" t="s">
        <v>26</v>
      </c>
      <c r="C26" s="68">
        <v>341.81700000000001</v>
      </c>
      <c r="D26" s="69">
        <v>23034.53</v>
      </c>
      <c r="E26" s="69">
        <v>418.46499999999997</v>
      </c>
      <c r="F26" s="69">
        <v>9559.2350000000006</v>
      </c>
      <c r="G26" s="69">
        <v>2685.576</v>
      </c>
      <c r="H26" s="70">
        <v>84</v>
      </c>
    </row>
    <row r="27" spans="2:8" ht="15" customHeight="1" thickTop="1" x14ac:dyDescent="0.25">
      <c r="B27" s="90" t="s">
        <v>197</v>
      </c>
      <c r="C27" s="75"/>
      <c r="D27" s="75"/>
      <c r="E27" s="75"/>
      <c r="F27" s="75"/>
      <c r="G27" s="75"/>
      <c r="H27" s="75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55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5" style="2" bestFit="1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17" t="s">
        <v>191</v>
      </c>
      <c r="C2" s="129"/>
      <c r="D2" s="129"/>
      <c r="E2" s="129"/>
      <c r="F2" s="129"/>
      <c r="G2" s="129"/>
      <c r="H2" s="129"/>
      <c r="I2" s="129"/>
      <c r="J2" s="129"/>
      <c r="K2" s="130"/>
    </row>
    <row r="3" spans="2:11" s="9" customFormat="1" ht="64.5" thickBot="1" x14ac:dyDescent="0.3">
      <c r="B3" s="56" t="s">
        <v>33</v>
      </c>
      <c r="C3" s="111" t="s">
        <v>8</v>
      </c>
      <c r="D3" s="112" t="s">
        <v>34</v>
      </c>
      <c r="E3" s="112" t="s">
        <v>35</v>
      </c>
      <c r="F3" s="112" t="s">
        <v>118</v>
      </c>
      <c r="G3" s="112" t="s">
        <v>117</v>
      </c>
      <c r="H3" s="112" t="s">
        <v>128</v>
      </c>
      <c r="I3" s="112" t="s">
        <v>33</v>
      </c>
      <c r="J3" s="112" t="s">
        <v>119</v>
      </c>
      <c r="K3" s="113" t="s">
        <v>133</v>
      </c>
    </row>
    <row r="4" spans="2:11" s="9" customFormat="1" ht="15" customHeight="1" thickTop="1" x14ac:dyDescent="0.25">
      <c r="B4" s="40" t="s">
        <v>120</v>
      </c>
      <c r="C4" s="64">
        <v>325999</v>
      </c>
      <c r="D4" s="72">
        <v>-381529902.99420989</v>
      </c>
      <c r="E4" s="72">
        <v>36038416.915830001</v>
      </c>
      <c r="F4" s="72">
        <v>921499.32799999998</v>
      </c>
      <c r="G4" s="72">
        <v>180.22</v>
      </c>
      <c r="H4" s="72">
        <v>1707.4839999999999</v>
      </c>
      <c r="I4" s="72">
        <v>0.83499999999999996</v>
      </c>
      <c r="J4" s="72">
        <v>43754.805</v>
      </c>
      <c r="K4" s="73">
        <v>535921093.44460011</v>
      </c>
    </row>
    <row r="5" spans="2:11" s="9" customFormat="1" ht="15" customHeight="1" x14ac:dyDescent="0.25">
      <c r="B5" s="38" t="s">
        <v>31</v>
      </c>
      <c r="C5" s="62">
        <v>37688</v>
      </c>
      <c r="D5" s="65">
        <v>6229958.9529200001</v>
      </c>
      <c r="E5" s="65">
        <v>7614249.9239999996</v>
      </c>
      <c r="F5" s="65">
        <v>224274.51699999999</v>
      </c>
      <c r="G5" s="65">
        <v>972.06399999999996</v>
      </c>
      <c r="H5" s="65">
        <v>2452.87</v>
      </c>
      <c r="I5" s="65">
        <v>642946.39</v>
      </c>
      <c r="J5" s="65">
        <v>120522.36500000001</v>
      </c>
      <c r="K5" s="67">
        <v>14519288.916480003</v>
      </c>
    </row>
    <row r="6" spans="2:11" s="9" customFormat="1" ht="15" customHeight="1" x14ac:dyDescent="0.25">
      <c r="B6" s="38" t="s">
        <v>59</v>
      </c>
      <c r="C6" s="62">
        <v>13411</v>
      </c>
      <c r="D6" s="65">
        <v>3090426.2063900004</v>
      </c>
      <c r="E6" s="65">
        <v>1327038.4055699999</v>
      </c>
      <c r="F6" s="65">
        <v>23423.895</v>
      </c>
      <c r="G6" s="65">
        <v>2961.0909999999999</v>
      </c>
      <c r="H6" s="65">
        <v>8966.3430000000008</v>
      </c>
      <c r="I6" s="65">
        <v>966455</v>
      </c>
      <c r="J6" s="65">
        <v>175502.27100000001</v>
      </c>
      <c r="K6" s="67">
        <v>2679378.7398199998</v>
      </c>
    </row>
    <row r="7" spans="2:11" s="9" customFormat="1" ht="15" customHeight="1" x14ac:dyDescent="0.25">
      <c r="B7" s="38" t="s">
        <v>96</v>
      </c>
      <c r="C7" s="62">
        <v>23325</v>
      </c>
      <c r="D7" s="65">
        <v>5435032.8744299999</v>
      </c>
      <c r="E7" s="65">
        <v>1596787.598</v>
      </c>
      <c r="F7" s="65">
        <v>109165.07399999999</v>
      </c>
      <c r="G7" s="65">
        <v>15602.993</v>
      </c>
      <c r="H7" s="65">
        <v>41616.25</v>
      </c>
      <c r="I7" s="65">
        <v>4200437.6179999998</v>
      </c>
      <c r="J7" s="65">
        <v>755885.27500000002</v>
      </c>
      <c r="K7" s="67">
        <v>2666800.7011100003</v>
      </c>
    </row>
    <row r="8" spans="2:11" s="9" customFormat="1" ht="15" customHeight="1" x14ac:dyDescent="0.25">
      <c r="B8" s="38" t="s">
        <v>97</v>
      </c>
      <c r="C8" s="62">
        <v>10304</v>
      </c>
      <c r="D8" s="65">
        <v>5172866.2078499999</v>
      </c>
      <c r="E8" s="65">
        <v>2220682.9369999999</v>
      </c>
      <c r="F8" s="65">
        <v>69468.820000000007</v>
      </c>
      <c r="G8" s="65">
        <v>16981.257000000001</v>
      </c>
      <c r="H8" s="65">
        <v>41164.453000000001</v>
      </c>
      <c r="I8" s="65">
        <v>4030029.8110000002</v>
      </c>
      <c r="J8" s="65">
        <v>723419.10100000002</v>
      </c>
      <c r="K8" s="67">
        <v>3178535.3160399999</v>
      </c>
    </row>
    <row r="9" spans="2:11" s="9" customFormat="1" ht="15" customHeight="1" x14ac:dyDescent="0.25">
      <c r="B9" s="38" t="s">
        <v>98</v>
      </c>
      <c r="C9" s="62">
        <v>13063</v>
      </c>
      <c r="D9" s="65">
        <v>10371185.596270001</v>
      </c>
      <c r="E9" s="65">
        <v>2125682.4569999999</v>
      </c>
      <c r="F9" s="65">
        <v>93267.448999999993</v>
      </c>
      <c r="G9" s="65">
        <v>41248.972000000002</v>
      </c>
      <c r="H9" s="65">
        <v>69579.341</v>
      </c>
      <c r="I9" s="65">
        <v>9353068</v>
      </c>
      <c r="J9" s="65">
        <v>1704738.399</v>
      </c>
      <c r="K9" s="67">
        <v>1855516.0695300002</v>
      </c>
    </row>
    <row r="10" spans="2:11" s="9" customFormat="1" ht="15" customHeight="1" x14ac:dyDescent="0.25">
      <c r="B10" s="38" t="s">
        <v>99</v>
      </c>
      <c r="C10" s="62">
        <v>10893</v>
      </c>
      <c r="D10" s="65">
        <v>15832362.909080002</v>
      </c>
      <c r="E10" s="65">
        <v>2033905.0209999999</v>
      </c>
      <c r="F10" s="65">
        <v>176357.82699999999</v>
      </c>
      <c r="G10" s="65">
        <v>64272.148999999998</v>
      </c>
      <c r="H10" s="65">
        <v>86442.073999999993</v>
      </c>
      <c r="I10" s="65">
        <v>15483488</v>
      </c>
      <c r="J10" s="65">
        <v>2850488.7420000001</v>
      </c>
      <c r="K10" s="67">
        <v>2757841.20517</v>
      </c>
    </row>
    <row r="11" spans="2:11" s="9" customFormat="1" ht="15" customHeight="1" x14ac:dyDescent="0.25">
      <c r="B11" s="38" t="s">
        <v>100</v>
      </c>
      <c r="C11" s="62">
        <v>9864</v>
      </c>
      <c r="D11" s="65">
        <v>38338643.330120005</v>
      </c>
      <c r="E11" s="65">
        <v>2568444.1209999998</v>
      </c>
      <c r="F11" s="65">
        <v>405929.88799999998</v>
      </c>
      <c r="G11" s="65">
        <v>138883.443</v>
      </c>
      <c r="H11" s="65">
        <v>159622.78</v>
      </c>
      <c r="I11" s="65">
        <v>31042235</v>
      </c>
      <c r="J11" s="65">
        <v>5709942.3930000002</v>
      </c>
      <c r="K11" s="67">
        <v>1839831.1567199999</v>
      </c>
    </row>
    <row r="12" spans="2:11" s="9" customFormat="1" ht="15" customHeight="1" x14ac:dyDescent="0.25">
      <c r="B12" s="38" t="s">
        <v>101</v>
      </c>
      <c r="C12" s="62">
        <v>4755</v>
      </c>
      <c r="D12" s="65">
        <v>34040647.964330003</v>
      </c>
      <c r="E12" s="65">
        <v>1350767.291</v>
      </c>
      <c r="F12" s="65">
        <v>439517.75900000002</v>
      </c>
      <c r="G12" s="65">
        <v>139503.609</v>
      </c>
      <c r="H12" s="65">
        <v>118212.51</v>
      </c>
      <c r="I12" s="65">
        <v>33366464</v>
      </c>
      <c r="J12" s="65">
        <v>6229829.6299999999</v>
      </c>
      <c r="K12" s="67">
        <v>443257.15788000001</v>
      </c>
    </row>
    <row r="13" spans="2:11" s="9" customFormat="1" ht="15" customHeight="1" x14ac:dyDescent="0.25">
      <c r="B13" s="38" t="s">
        <v>102</v>
      </c>
      <c r="C13" s="62">
        <v>4773</v>
      </c>
      <c r="D13" s="65">
        <v>95834469.66035001</v>
      </c>
      <c r="E13" s="65">
        <v>4231801.95</v>
      </c>
      <c r="F13" s="65">
        <v>1301403.1100000001</v>
      </c>
      <c r="G13" s="65">
        <v>351842.995</v>
      </c>
      <c r="H13" s="65">
        <v>450594.10100000002</v>
      </c>
      <c r="I13" s="65">
        <v>98676597</v>
      </c>
      <c r="J13" s="65">
        <v>17914012.225000001</v>
      </c>
      <c r="K13" s="67">
        <v>2075880.9791900001</v>
      </c>
    </row>
    <row r="14" spans="2:11" s="9" customFormat="1" ht="15" customHeight="1" x14ac:dyDescent="0.25">
      <c r="B14" s="38" t="s">
        <v>103</v>
      </c>
      <c r="C14" s="62">
        <v>634</v>
      </c>
      <c r="D14" s="65">
        <v>46690228.975000001</v>
      </c>
      <c r="E14" s="65">
        <v>913707.57</v>
      </c>
      <c r="F14" s="65">
        <v>605424.09900000005</v>
      </c>
      <c r="G14" s="65">
        <v>122359.246</v>
      </c>
      <c r="H14" s="65">
        <v>433922.46899999998</v>
      </c>
      <c r="I14" s="65">
        <v>44286238</v>
      </c>
      <c r="J14" s="65">
        <v>7738380.1840000004</v>
      </c>
      <c r="K14" s="67">
        <v>498049.02500000002</v>
      </c>
    </row>
    <row r="15" spans="2:11" s="9" customFormat="1" ht="15" customHeight="1" x14ac:dyDescent="0.25">
      <c r="B15" s="38" t="s">
        <v>104</v>
      </c>
      <c r="C15" s="62">
        <v>369</v>
      </c>
      <c r="D15" s="65">
        <v>46696595.468000002</v>
      </c>
      <c r="E15" s="65">
        <v>521705.196</v>
      </c>
      <c r="F15" s="65">
        <v>480244.81</v>
      </c>
      <c r="G15" s="65">
        <v>162109.201</v>
      </c>
      <c r="H15" s="65">
        <v>712612.13300000003</v>
      </c>
      <c r="I15" s="65">
        <v>51948443</v>
      </c>
      <c r="J15" s="65">
        <v>8759320.7559999991</v>
      </c>
      <c r="K15" s="67">
        <v>169640.391</v>
      </c>
    </row>
    <row r="16" spans="2:11" s="9" customFormat="1" ht="15" customHeight="1" x14ac:dyDescent="0.25">
      <c r="B16" s="38" t="s">
        <v>105</v>
      </c>
      <c r="C16" s="62">
        <v>143</v>
      </c>
      <c r="D16" s="65">
        <v>32870851.789000001</v>
      </c>
      <c r="E16" s="65">
        <v>360781.391</v>
      </c>
      <c r="F16" s="65">
        <v>287230.09100000001</v>
      </c>
      <c r="G16" s="65">
        <v>139890.33600000001</v>
      </c>
      <c r="H16" s="65">
        <v>634677.18200000003</v>
      </c>
      <c r="I16" s="65">
        <v>34387541</v>
      </c>
      <c r="J16" s="65">
        <v>5613248.8940000003</v>
      </c>
      <c r="K16" s="67">
        <v>36049.550999999999</v>
      </c>
    </row>
    <row r="17" spans="2:11" s="9" customFormat="1" ht="15" customHeight="1" x14ac:dyDescent="0.25">
      <c r="B17" s="38" t="s">
        <v>106</v>
      </c>
      <c r="C17" s="62">
        <v>71</v>
      </c>
      <c r="D17" s="65">
        <v>23078509.791999999</v>
      </c>
      <c r="E17" s="65">
        <v>154540.046</v>
      </c>
      <c r="F17" s="65">
        <v>189545.579</v>
      </c>
      <c r="G17" s="65">
        <v>34965.169000000002</v>
      </c>
      <c r="H17" s="65">
        <v>449445.47</v>
      </c>
      <c r="I17" s="65">
        <v>24388640</v>
      </c>
      <c r="J17" s="65">
        <v>4032536.0210000002</v>
      </c>
      <c r="K17" s="67">
        <v>227139.31899999999</v>
      </c>
    </row>
    <row r="18" spans="2:11" s="9" customFormat="1" ht="15" customHeight="1" x14ac:dyDescent="0.25">
      <c r="B18" s="38" t="s">
        <v>107</v>
      </c>
      <c r="C18" s="62">
        <v>29</v>
      </c>
      <c r="D18" s="65">
        <v>13161260.938999999</v>
      </c>
      <c r="E18" s="65">
        <v>133536.02900000001</v>
      </c>
      <c r="F18" s="65">
        <v>190406.44099999999</v>
      </c>
      <c r="G18" s="65">
        <v>34725.743999999999</v>
      </c>
      <c r="H18" s="65">
        <v>94010.81</v>
      </c>
      <c r="I18" s="65">
        <v>12971782</v>
      </c>
      <c r="J18" s="65">
        <v>2366110.7349999999</v>
      </c>
      <c r="K18" s="67">
        <v>133536.02900000001</v>
      </c>
    </row>
    <row r="19" spans="2:11" s="9" customFormat="1" ht="15" customHeight="1" x14ac:dyDescent="0.25">
      <c r="B19" s="38" t="s">
        <v>108</v>
      </c>
      <c r="C19" s="62">
        <v>25</v>
      </c>
      <c r="D19" s="65">
        <v>12450184.768999999</v>
      </c>
      <c r="E19" s="65">
        <v>95633.569000000003</v>
      </c>
      <c r="F19" s="65">
        <v>7825.4830000000002</v>
      </c>
      <c r="G19" s="65">
        <v>37225.561000000002</v>
      </c>
      <c r="H19" s="65">
        <v>248944.696</v>
      </c>
      <c r="I19" s="65">
        <v>13578155</v>
      </c>
      <c r="J19" s="65">
        <v>2261955.4890000001</v>
      </c>
      <c r="K19" s="67">
        <v>0</v>
      </c>
    </row>
    <row r="20" spans="2:11" s="9" customFormat="1" ht="15" customHeight="1" x14ac:dyDescent="0.25">
      <c r="B20" s="38" t="s">
        <v>109</v>
      </c>
      <c r="C20" s="62">
        <v>17</v>
      </c>
      <c r="D20" s="65">
        <v>14728609.818</v>
      </c>
      <c r="E20" s="65">
        <v>0</v>
      </c>
      <c r="F20" s="65">
        <v>551389.223</v>
      </c>
      <c r="G20" s="65">
        <v>39217.284</v>
      </c>
      <c r="H20" s="65">
        <v>208649.33900000001</v>
      </c>
      <c r="I20" s="65">
        <v>11046383</v>
      </c>
      <c r="J20" s="65">
        <v>1805224.273</v>
      </c>
      <c r="K20" s="67">
        <v>0</v>
      </c>
    </row>
    <row r="21" spans="2:11" s="9" customFormat="1" ht="15" customHeight="1" x14ac:dyDescent="0.25">
      <c r="B21" s="38" t="s">
        <v>110</v>
      </c>
      <c r="C21" s="62">
        <v>19</v>
      </c>
      <c r="D21" s="65">
        <v>12844557.132999999</v>
      </c>
      <c r="E21" s="65">
        <v>0</v>
      </c>
      <c r="F21" s="65">
        <v>639735.701</v>
      </c>
      <c r="G21" s="65">
        <v>24047.205000000002</v>
      </c>
      <c r="H21" s="65">
        <v>362550.27</v>
      </c>
      <c r="I21" s="65">
        <v>14022763</v>
      </c>
      <c r="J21" s="65">
        <v>2289675.8960000002</v>
      </c>
      <c r="K21" s="67">
        <v>0</v>
      </c>
    </row>
    <row r="22" spans="2:11" s="9" customFormat="1" ht="15" customHeight="1" x14ac:dyDescent="0.25">
      <c r="B22" s="38" t="s">
        <v>111</v>
      </c>
      <c r="C22" s="62">
        <v>14</v>
      </c>
      <c r="D22" s="65">
        <v>6232139.665</v>
      </c>
      <c r="E22" s="65">
        <v>385856.94</v>
      </c>
      <c r="F22" s="65">
        <v>154479.932</v>
      </c>
      <c r="G22" s="65">
        <v>81026.455000000002</v>
      </c>
      <c r="H22" s="65">
        <v>2511.52</v>
      </c>
      <c r="I22" s="65">
        <v>11934080</v>
      </c>
      <c r="J22" s="65">
        <v>2158951.8080000002</v>
      </c>
      <c r="K22" s="67">
        <v>85899.751000000004</v>
      </c>
    </row>
    <row r="23" spans="2:11" s="9" customFormat="1" ht="15" customHeight="1" x14ac:dyDescent="0.25">
      <c r="B23" s="38" t="s">
        <v>112</v>
      </c>
      <c r="C23" s="62">
        <v>9</v>
      </c>
      <c r="D23" s="65">
        <v>6271155.2929999996</v>
      </c>
      <c r="E23" s="65">
        <v>126443.215</v>
      </c>
      <c r="F23" s="65">
        <v>73687.937000000005</v>
      </c>
      <c r="G23" s="65">
        <v>57465.877999999997</v>
      </c>
      <c r="H23" s="65">
        <v>186227.647</v>
      </c>
      <c r="I23" s="65">
        <v>8582729</v>
      </c>
      <c r="J23" s="65">
        <v>1444490.8629999999</v>
      </c>
      <c r="K23" s="67">
        <v>0</v>
      </c>
    </row>
    <row r="24" spans="2:11" s="9" customFormat="1" ht="15" customHeight="1" x14ac:dyDescent="0.25">
      <c r="B24" s="38" t="s">
        <v>113</v>
      </c>
      <c r="C24" s="62">
        <v>40</v>
      </c>
      <c r="D24" s="65">
        <v>73494020.287</v>
      </c>
      <c r="E24" s="65">
        <v>72301.524000000005</v>
      </c>
      <c r="F24" s="65">
        <v>315164.24099999998</v>
      </c>
      <c r="G24" s="65">
        <v>461404.97</v>
      </c>
      <c r="H24" s="65">
        <v>397994.68699999998</v>
      </c>
      <c r="I24" s="65">
        <v>56776960</v>
      </c>
      <c r="J24" s="65">
        <v>10184033.968</v>
      </c>
      <c r="K24" s="67">
        <v>0</v>
      </c>
    </row>
    <row r="25" spans="2:11" s="9" customFormat="1" ht="15" customHeight="1" x14ac:dyDescent="0.25">
      <c r="B25" s="38" t="s">
        <v>114</v>
      </c>
      <c r="C25" s="62">
        <v>13</v>
      </c>
      <c r="D25" s="65">
        <v>22784918.949000001</v>
      </c>
      <c r="E25" s="65">
        <v>0</v>
      </c>
      <c r="F25" s="65">
        <v>394333.76500000001</v>
      </c>
      <c r="G25" s="65">
        <v>222325.46100000001</v>
      </c>
      <c r="H25" s="65">
        <v>114577.88400000001</v>
      </c>
      <c r="I25" s="65">
        <v>30426229</v>
      </c>
      <c r="J25" s="65">
        <v>5660195.3020000001</v>
      </c>
      <c r="K25" s="67">
        <v>0</v>
      </c>
    </row>
    <row r="26" spans="2:11" s="9" customFormat="1" ht="15" customHeight="1" x14ac:dyDescent="0.25">
      <c r="B26" s="38" t="s">
        <v>115</v>
      </c>
      <c r="C26" s="62">
        <v>12</v>
      </c>
      <c r="D26" s="65">
        <v>50962855.972000003</v>
      </c>
      <c r="E26" s="65">
        <v>0</v>
      </c>
      <c r="F26" s="65">
        <v>36464.75</v>
      </c>
      <c r="G26" s="65">
        <v>135833.93400000001</v>
      </c>
      <c r="H26" s="65">
        <v>5321.58</v>
      </c>
      <c r="I26" s="65">
        <v>52262862</v>
      </c>
      <c r="J26" s="65">
        <v>9922194.6699999999</v>
      </c>
      <c r="K26" s="67">
        <v>22698.649000000001</v>
      </c>
    </row>
    <row r="27" spans="2:11" s="9" customFormat="1" ht="15" customHeight="1" x14ac:dyDescent="0.25">
      <c r="B27" s="38" t="s">
        <v>116</v>
      </c>
      <c r="C27" s="62">
        <v>9</v>
      </c>
      <c r="D27" s="65">
        <v>81077101.143999994</v>
      </c>
      <c r="E27" s="65">
        <v>769808.57200000004</v>
      </c>
      <c r="F27" s="65">
        <v>2088278.5530000001</v>
      </c>
      <c r="G27" s="65">
        <v>169991.878</v>
      </c>
      <c r="H27" s="65">
        <v>1703683.1059999999</v>
      </c>
      <c r="I27" s="65">
        <v>70601309</v>
      </c>
      <c r="J27" s="65">
        <v>11432719.862</v>
      </c>
      <c r="K27" s="67">
        <v>0</v>
      </c>
    </row>
    <row r="28" spans="2:11" s="9" customFormat="1" ht="15" customHeight="1" thickBot="1" x14ac:dyDescent="0.3">
      <c r="B28" s="39" t="s">
        <v>32</v>
      </c>
      <c r="C28" s="63">
        <v>3</v>
      </c>
      <c r="D28" s="69">
        <v>74788817.599000007</v>
      </c>
      <c r="E28" s="69">
        <v>0</v>
      </c>
      <c r="F28" s="69">
        <v>266541.076</v>
      </c>
      <c r="G28" s="69">
        <v>301831.50300000003</v>
      </c>
      <c r="H28" s="69">
        <v>4928.16</v>
      </c>
      <c r="I28" s="69">
        <v>60074246</v>
      </c>
      <c r="J28" s="69">
        <v>11292994.003</v>
      </c>
      <c r="K28" s="70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1" t="s">
        <v>135</v>
      </c>
      <c r="C31" s="42" t="s">
        <v>8</v>
      </c>
      <c r="D31" s="43" t="s">
        <v>34</v>
      </c>
      <c r="E31" s="43" t="s">
        <v>35</v>
      </c>
      <c r="F31" s="43" t="s">
        <v>118</v>
      </c>
      <c r="G31" s="43" t="s">
        <v>117</v>
      </c>
      <c r="H31" s="43" t="s">
        <v>128</v>
      </c>
      <c r="I31" s="43" t="s">
        <v>33</v>
      </c>
      <c r="J31" s="43" t="s">
        <v>119</v>
      </c>
      <c r="K31" s="44" t="s">
        <v>133</v>
      </c>
    </row>
    <row r="32" spans="2:11" s="9" customFormat="1" ht="15" customHeight="1" thickTop="1" x14ac:dyDescent="0.25">
      <c r="B32" s="37" t="s">
        <v>134</v>
      </c>
      <c r="C32" s="71">
        <v>2701</v>
      </c>
      <c r="D32" s="72">
        <v>6321970.2000000002</v>
      </c>
      <c r="E32" s="72">
        <v>804737.45299999998</v>
      </c>
      <c r="F32" s="72">
        <v>213884.70800000001</v>
      </c>
      <c r="G32" s="72">
        <v>36864.457000000002</v>
      </c>
      <c r="H32" s="72">
        <v>151424.177</v>
      </c>
      <c r="I32" s="72">
        <v>9281657</v>
      </c>
      <c r="J32" s="72">
        <v>1605388.5630000001</v>
      </c>
      <c r="K32" s="73">
        <v>5739065.5099999998</v>
      </c>
    </row>
    <row r="33" spans="2:12" s="9" customFormat="1" ht="15" customHeight="1" x14ac:dyDescent="0.25">
      <c r="B33" s="81" t="s">
        <v>9</v>
      </c>
      <c r="C33" s="82">
        <v>10732</v>
      </c>
      <c r="D33" s="83">
        <v>13925671.41687</v>
      </c>
      <c r="E33" s="83">
        <v>1344174.0719999999</v>
      </c>
      <c r="F33" s="83">
        <v>6697.4849999999997</v>
      </c>
      <c r="G33" s="83">
        <v>36789.144999999997</v>
      </c>
      <c r="H33" s="83">
        <v>47196.646999999997</v>
      </c>
      <c r="I33" s="83">
        <v>16137541.835000001</v>
      </c>
      <c r="J33" s="83">
        <v>3020829.5079999999</v>
      </c>
      <c r="K33" s="84">
        <v>9218761.6422699988</v>
      </c>
    </row>
    <row r="34" spans="2:12" s="9" customFormat="1" ht="15" customHeight="1" x14ac:dyDescent="0.25">
      <c r="B34" s="31" t="s">
        <v>10</v>
      </c>
      <c r="C34" s="66">
        <v>363</v>
      </c>
      <c r="D34" s="65">
        <v>11277381.908</v>
      </c>
      <c r="E34" s="65">
        <v>118844.844</v>
      </c>
      <c r="F34" s="65">
        <v>1419.12</v>
      </c>
      <c r="G34" s="65">
        <v>273784.89500000002</v>
      </c>
      <c r="H34" s="65">
        <v>10136.530000000001</v>
      </c>
      <c r="I34" s="65">
        <v>13357289</v>
      </c>
      <c r="J34" s="65">
        <v>2520778.7030000002</v>
      </c>
      <c r="K34" s="67">
        <v>758368.22244000004</v>
      </c>
    </row>
    <row r="35" spans="2:12" s="9" customFormat="1" ht="15" customHeight="1" x14ac:dyDescent="0.25">
      <c r="B35" s="31" t="s">
        <v>11</v>
      </c>
      <c r="C35" s="66">
        <v>31943</v>
      </c>
      <c r="D35" s="65">
        <v>166458015.22284001</v>
      </c>
      <c r="E35" s="65">
        <v>14473464.47957</v>
      </c>
      <c r="F35" s="65">
        <v>6320420.5559999999</v>
      </c>
      <c r="G35" s="65">
        <v>463589.03700000001</v>
      </c>
      <c r="H35" s="65">
        <v>5233234.5549999997</v>
      </c>
      <c r="I35" s="65">
        <v>178735674</v>
      </c>
      <c r="J35" s="65">
        <v>28234971.715</v>
      </c>
      <c r="K35" s="67">
        <v>125507283.50449</v>
      </c>
    </row>
    <row r="36" spans="2:12" s="9" customFormat="1" ht="15" customHeight="1" x14ac:dyDescent="0.25">
      <c r="B36" s="31" t="s">
        <v>130</v>
      </c>
      <c r="C36" s="66">
        <v>1614</v>
      </c>
      <c r="D36" s="65">
        <v>150880009.447</v>
      </c>
      <c r="E36" s="65">
        <v>466309.44900000002</v>
      </c>
      <c r="F36" s="65">
        <v>4527.58</v>
      </c>
      <c r="G36" s="65">
        <v>410180.12300000002</v>
      </c>
      <c r="H36" s="65">
        <v>7723.8029999999999</v>
      </c>
      <c r="I36" s="65">
        <v>75385681</v>
      </c>
      <c r="J36" s="65">
        <v>14277000.507999999</v>
      </c>
      <c r="K36" s="67">
        <v>35108926.909000002</v>
      </c>
      <c r="L36" s="9" t="s">
        <v>129</v>
      </c>
    </row>
    <row r="37" spans="2:12" s="9" customFormat="1" ht="15" customHeight="1" x14ac:dyDescent="0.25">
      <c r="B37" s="31" t="s">
        <v>131</v>
      </c>
      <c r="C37" s="66">
        <v>1976</v>
      </c>
      <c r="D37" s="65">
        <v>6002197.3059999999</v>
      </c>
      <c r="E37" s="65">
        <v>564169.07499999995</v>
      </c>
      <c r="F37" s="65">
        <v>8301.7060000000001</v>
      </c>
      <c r="G37" s="65">
        <v>33232.595999999998</v>
      </c>
      <c r="H37" s="65">
        <v>21307.131000000001</v>
      </c>
      <c r="I37" s="65">
        <v>5754833</v>
      </c>
      <c r="J37" s="65">
        <v>1067118.4110000001</v>
      </c>
      <c r="K37" s="67">
        <v>2357841.5106299999</v>
      </c>
    </row>
    <row r="38" spans="2:12" s="9" customFormat="1" ht="15" customHeight="1" x14ac:dyDescent="0.25">
      <c r="B38" s="31" t="s">
        <v>12</v>
      </c>
      <c r="C38" s="66">
        <v>31948</v>
      </c>
      <c r="D38" s="65">
        <v>10013757.597759999</v>
      </c>
      <c r="E38" s="65">
        <v>2376039.0198600003</v>
      </c>
      <c r="F38" s="65">
        <v>335596.72200000001</v>
      </c>
      <c r="G38" s="65">
        <v>125711.09299999999</v>
      </c>
      <c r="H38" s="65">
        <v>40782.500999999997</v>
      </c>
      <c r="I38" s="65">
        <v>22388126.243999999</v>
      </c>
      <c r="J38" s="65">
        <v>4065059.0079999999</v>
      </c>
      <c r="K38" s="67">
        <v>28717084.003209986</v>
      </c>
    </row>
    <row r="39" spans="2:12" s="9" customFormat="1" ht="15" customHeight="1" x14ac:dyDescent="0.25">
      <c r="B39" s="31" t="s">
        <v>13</v>
      </c>
      <c r="C39" s="66">
        <v>127153</v>
      </c>
      <c r="D39" s="65">
        <v>63537742.610299997</v>
      </c>
      <c r="E39" s="65">
        <v>7279431.2960000001</v>
      </c>
      <c r="F39" s="65">
        <v>689793.12199999997</v>
      </c>
      <c r="G39" s="65">
        <v>489206.78</v>
      </c>
      <c r="H39" s="65">
        <v>511000.91899999999</v>
      </c>
      <c r="I39" s="65">
        <v>99335451</v>
      </c>
      <c r="J39" s="65">
        <v>18305048.409000002</v>
      </c>
      <c r="K39" s="67">
        <v>98801691.310070008</v>
      </c>
    </row>
    <row r="40" spans="2:12" s="9" customFormat="1" ht="15" customHeight="1" x14ac:dyDescent="0.25">
      <c r="B40" s="31" t="s">
        <v>14</v>
      </c>
      <c r="C40" s="66">
        <v>8478</v>
      </c>
      <c r="D40" s="65">
        <v>7606687.61357</v>
      </c>
      <c r="E40" s="65">
        <v>4386802.8879700005</v>
      </c>
      <c r="F40" s="65">
        <v>9224.116</v>
      </c>
      <c r="G40" s="65">
        <v>71707.976999999999</v>
      </c>
      <c r="H40" s="65">
        <v>41576.419000000002</v>
      </c>
      <c r="I40" s="65">
        <v>11176265</v>
      </c>
      <c r="J40" s="65">
        <v>2061119.9790000001</v>
      </c>
      <c r="K40" s="67">
        <v>24550543.775770001</v>
      </c>
    </row>
    <row r="41" spans="2:12" s="9" customFormat="1" ht="15" customHeight="1" x14ac:dyDescent="0.25">
      <c r="B41" s="31" t="s">
        <v>15</v>
      </c>
      <c r="C41" s="66">
        <v>14238</v>
      </c>
      <c r="D41" s="65">
        <v>-2018922.0836899995</v>
      </c>
      <c r="E41" s="65">
        <v>1179102.3149999999</v>
      </c>
      <c r="F41" s="65">
        <v>507.43299999999999</v>
      </c>
      <c r="G41" s="65">
        <v>6776.8770000000004</v>
      </c>
      <c r="H41" s="65">
        <v>13165.124</v>
      </c>
      <c r="I41" s="65">
        <v>2376210</v>
      </c>
      <c r="J41" s="65">
        <v>438326.67200000002</v>
      </c>
      <c r="K41" s="67">
        <v>15888898.82257</v>
      </c>
    </row>
    <row r="42" spans="2:12" s="9" customFormat="1" ht="15" customHeight="1" x14ac:dyDescent="0.25">
      <c r="B42" s="31" t="s">
        <v>16</v>
      </c>
      <c r="C42" s="66">
        <v>11761</v>
      </c>
      <c r="D42" s="65">
        <v>30347792.99402</v>
      </c>
      <c r="E42" s="65">
        <v>897391.13600000006</v>
      </c>
      <c r="F42" s="65">
        <v>680368.16599999997</v>
      </c>
      <c r="G42" s="65">
        <v>155619.39499999999</v>
      </c>
      <c r="H42" s="65">
        <v>21795.745999999999</v>
      </c>
      <c r="I42" s="65">
        <v>38414583.515000001</v>
      </c>
      <c r="J42" s="65">
        <v>7223985.9749999996</v>
      </c>
      <c r="K42" s="67">
        <v>15892970.73683</v>
      </c>
    </row>
    <row r="43" spans="2:12" s="9" customFormat="1" ht="15" customHeight="1" x14ac:dyDescent="0.25">
      <c r="B43" s="31" t="s">
        <v>17</v>
      </c>
      <c r="C43" s="66">
        <v>3205</v>
      </c>
      <c r="D43" s="65">
        <v>136773032.72</v>
      </c>
      <c r="E43" s="65">
        <v>10102366.931</v>
      </c>
      <c r="F43" s="65">
        <v>663908.03399999999</v>
      </c>
      <c r="G43" s="65">
        <v>408710.77899999998</v>
      </c>
      <c r="H43" s="65">
        <v>11261.974</v>
      </c>
      <c r="I43" s="65">
        <v>104515991</v>
      </c>
      <c r="J43" s="65">
        <v>18637034.473000001</v>
      </c>
      <c r="K43" s="67">
        <v>67446271.849020004</v>
      </c>
    </row>
    <row r="44" spans="2:12" s="9" customFormat="1" ht="15" customHeight="1" x14ac:dyDescent="0.25">
      <c r="B44" s="31" t="s">
        <v>18</v>
      </c>
      <c r="C44" s="66">
        <v>86402</v>
      </c>
      <c r="D44" s="65">
        <v>9355534.4792100005</v>
      </c>
      <c r="E44" s="65">
        <v>14370346.926000001</v>
      </c>
      <c r="F44" s="65">
        <v>194252.554</v>
      </c>
      <c r="G44" s="65">
        <v>74225.86</v>
      </c>
      <c r="H44" s="65">
        <v>92761.876999999993</v>
      </c>
      <c r="I44" s="65">
        <v>31699207.686000001</v>
      </c>
      <c r="J44" s="65">
        <v>5838066.6969999997</v>
      </c>
      <c r="K44" s="67">
        <v>82924210.553230003</v>
      </c>
    </row>
    <row r="45" spans="2:12" s="9" customFormat="1" ht="15" customHeight="1" x14ac:dyDescent="0.25">
      <c r="B45" s="31" t="s">
        <v>19</v>
      </c>
      <c r="C45" s="66">
        <v>36122</v>
      </c>
      <c r="D45" s="65">
        <v>32111359.955879997</v>
      </c>
      <c r="E45" s="65">
        <v>2958604.8220000002</v>
      </c>
      <c r="F45" s="65">
        <v>804570.89300000004</v>
      </c>
      <c r="G45" s="65">
        <v>108632.444</v>
      </c>
      <c r="H45" s="65">
        <v>34173.027000000002</v>
      </c>
      <c r="I45" s="65">
        <v>30928083</v>
      </c>
      <c r="J45" s="65">
        <v>5672511.4510000004</v>
      </c>
      <c r="K45" s="67">
        <v>24719412.998350006</v>
      </c>
    </row>
    <row r="46" spans="2:12" s="9" customFormat="1" ht="15" customHeight="1" x14ac:dyDescent="0.25">
      <c r="B46" s="31" t="s">
        <v>20</v>
      </c>
      <c r="C46" s="66">
        <v>10700</v>
      </c>
      <c r="D46" s="65">
        <v>6060534.9734199997</v>
      </c>
      <c r="E46" s="65">
        <v>1233061.5660000001</v>
      </c>
      <c r="F46" s="65">
        <v>5434.3339999999998</v>
      </c>
      <c r="G46" s="65">
        <v>20687.562000000002</v>
      </c>
      <c r="H46" s="65">
        <v>158452.06899999999</v>
      </c>
      <c r="I46" s="65">
        <v>8939609</v>
      </c>
      <c r="J46" s="65">
        <v>1532571.595</v>
      </c>
      <c r="K46" s="67">
        <v>7161446.2852099994</v>
      </c>
    </row>
    <row r="47" spans="2:12" s="9" customFormat="1" ht="15" customHeight="1" x14ac:dyDescent="0.25">
      <c r="B47" s="31" t="s">
        <v>21</v>
      </c>
      <c r="C47" s="66">
        <v>9022</v>
      </c>
      <c r="D47" s="65">
        <v>-312460086.12400997</v>
      </c>
      <c r="E47" s="65">
        <v>25322.989000000001</v>
      </c>
      <c r="F47" s="65">
        <v>16600.526000000002</v>
      </c>
      <c r="G47" s="65">
        <v>1511.538</v>
      </c>
      <c r="H47" s="65">
        <v>11540.78</v>
      </c>
      <c r="I47" s="65">
        <v>30628058.374000002</v>
      </c>
      <c r="J47" s="65">
        <v>5805474.534</v>
      </c>
      <c r="K47" s="67">
        <v>1928068.4764199997</v>
      </c>
    </row>
    <row r="48" spans="2:12" s="9" customFormat="1" ht="15" customHeight="1" x14ac:dyDescent="0.25">
      <c r="B48" s="31" t="s">
        <v>132</v>
      </c>
      <c r="C48" s="66">
        <v>11924</v>
      </c>
      <c r="D48" s="65">
        <v>1837933.3532399999</v>
      </c>
      <c r="E48" s="65">
        <v>214994.049</v>
      </c>
      <c r="F48" s="65">
        <v>1805.346</v>
      </c>
      <c r="G48" s="65">
        <v>3573.4409999999998</v>
      </c>
      <c r="H48" s="65">
        <v>31336.428</v>
      </c>
      <c r="I48" s="65">
        <v>1509926</v>
      </c>
      <c r="J48" s="65">
        <v>255186.193</v>
      </c>
      <c r="K48" s="67">
        <v>2033042.76985</v>
      </c>
    </row>
    <row r="49" spans="2:31" s="9" customFormat="1" ht="15" customHeight="1" x14ac:dyDescent="0.25">
      <c r="B49" s="31" t="s">
        <v>22</v>
      </c>
      <c r="C49" s="66">
        <v>6780</v>
      </c>
      <c r="D49" s="65">
        <v>4044640.6039699996</v>
      </c>
      <c r="E49" s="65">
        <v>533928.91200000001</v>
      </c>
      <c r="F49" s="65">
        <v>67219.926999999996</v>
      </c>
      <c r="G49" s="65">
        <v>24135.021000000001</v>
      </c>
      <c r="H49" s="65">
        <v>60727.421999999999</v>
      </c>
      <c r="I49" s="65">
        <v>6095473</v>
      </c>
      <c r="J49" s="65">
        <v>1096420.2560000001</v>
      </c>
      <c r="K49" s="67">
        <v>4922681.4007099997</v>
      </c>
    </row>
    <row r="50" spans="2:31" s="9" customFormat="1" ht="15" customHeight="1" x14ac:dyDescent="0.25">
      <c r="B50" s="31" t="s">
        <v>23</v>
      </c>
      <c r="C50" s="66">
        <v>17491</v>
      </c>
      <c r="D50" s="65">
        <v>6656998.0988999996</v>
      </c>
      <c r="E50" s="65">
        <v>583178.68500000006</v>
      </c>
      <c r="F50" s="65">
        <v>1296.402</v>
      </c>
      <c r="G50" s="65">
        <v>41164.563000000002</v>
      </c>
      <c r="H50" s="65">
        <v>12925.404</v>
      </c>
      <c r="I50" s="65">
        <v>4439865</v>
      </c>
      <c r="J50" s="65">
        <v>838217.64099999995</v>
      </c>
      <c r="K50" s="67">
        <v>8410695.6627799999</v>
      </c>
    </row>
    <row r="51" spans="2:31" s="9" customFormat="1" ht="15" customHeight="1" x14ac:dyDescent="0.25">
      <c r="B51" s="31" t="s">
        <v>24</v>
      </c>
      <c r="C51" s="66">
        <v>30753</v>
      </c>
      <c r="D51" s="65">
        <v>2218371.8022500011</v>
      </c>
      <c r="E51" s="65">
        <v>726785.90399999998</v>
      </c>
      <c r="F51" s="65">
        <v>19230.617999999999</v>
      </c>
      <c r="G51" s="65">
        <v>10765.035</v>
      </c>
      <c r="H51" s="65">
        <v>27866.975999999999</v>
      </c>
      <c r="I51" s="65">
        <v>3945914</v>
      </c>
      <c r="J51" s="65">
        <v>694161.11899999995</v>
      </c>
      <c r="K51" s="67">
        <v>6972307.6766899982</v>
      </c>
    </row>
    <row r="52" spans="2:31" s="9" customFormat="1" ht="15" customHeight="1" x14ac:dyDescent="0.25">
      <c r="B52" s="31" t="s">
        <v>158</v>
      </c>
      <c r="C52" s="66">
        <v>89</v>
      </c>
      <c r="D52" s="65">
        <v>-1108.92</v>
      </c>
      <c r="E52" s="65">
        <v>1906.337</v>
      </c>
      <c r="F52" s="65">
        <v>0</v>
      </c>
      <c r="G52" s="65">
        <v>0</v>
      </c>
      <c r="H52" s="65">
        <v>20.52</v>
      </c>
      <c r="I52" s="65">
        <v>3610</v>
      </c>
      <c r="J52" s="65">
        <v>665.38</v>
      </c>
      <c r="K52" s="67">
        <v>26234.851999999999</v>
      </c>
    </row>
    <row r="53" spans="2:31" s="9" customFormat="1" ht="15" customHeight="1" thickBot="1" x14ac:dyDescent="0.3">
      <c r="B53" s="32" t="s">
        <v>26</v>
      </c>
      <c r="C53" s="68">
        <v>87</v>
      </c>
      <c r="D53" s="69">
        <v>-2016.876</v>
      </c>
      <c r="E53" s="69">
        <v>1127.5239999999999</v>
      </c>
      <c r="F53" s="69">
        <v>0</v>
      </c>
      <c r="G53" s="69">
        <v>0</v>
      </c>
      <c r="H53" s="69">
        <v>5.13</v>
      </c>
      <c r="I53" s="69">
        <v>1033</v>
      </c>
      <c r="J53" s="69">
        <v>191.14</v>
      </c>
      <c r="K53" s="70">
        <v>24627.93</v>
      </c>
    </row>
    <row r="54" spans="2:31" s="9" customFormat="1" ht="15" customHeight="1" thickTop="1" x14ac:dyDescent="0.2">
      <c r="B54" s="131" t="s">
        <v>198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</row>
    <row r="55" spans="2:31" s="9" customFormat="1" ht="15" customHeight="1" x14ac:dyDescent="0.25">
      <c r="C55" s="57"/>
      <c r="D55" s="57"/>
      <c r="E55" s="57"/>
      <c r="F55" s="57"/>
      <c r="G55" s="57"/>
      <c r="H55" s="57"/>
      <c r="I55" s="57"/>
      <c r="J55" s="57"/>
      <c r="K55" s="57"/>
    </row>
  </sheetData>
  <mergeCells count="2">
    <mergeCell ref="B2:K2"/>
    <mergeCell ref="B54:AE5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46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4.7109375" style="9" customWidth="1"/>
    <col min="3" max="3" width="14.7109375" style="6" customWidth="1"/>
    <col min="4" max="12" width="14.7109375" customWidth="1"/>
    <col min="14" max="19" width="14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17" t="s">
        <v>190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9"/>
    </row>
    <row r="3" spans="2:31" s="4" customFormat="1" ht="64.5" thickBot="1" x14ac:dyDescent="0.3">
      <c r="B3" s="34" t="s">
        <v>168</v>
      </c>
      <c r="C3" s="51" t="s">
        <v>58</v>
      </c>
      <c r="D3" s="77" t="s">
        <v>163</v>
      </c>
      <c r="E3" s="77" t="s">
        <v>164</v>
      </c>
      <c r="F3" s="77" t="s">
        <v>165</v>
      </c>
      <c r="G3" s="77" t="s">
        <v>166</v>
      </c>
      <c r="H3" s="77" t="s">
        <v>167</v>
      </c>
      <c r="I3" s="77" t="s">
        <v>168</v>
      </c>
      <c r="J3" s="77" t="s">
        <v>169</v>
      </c>
      <c r="K3" s="78" t="s">
        <v>170</v>
      </c>
      <c r="L3" s="78" t="s">
        <v>171</v>
      </c>
      <c r="M3" s="78" t="s">
        <v>172</v>
      </c>
      <c r="N3" s="77" t="s">
        <v>173</v>
      </c>
      <c r="O3" s="77" t="s">
        <v>174</v>
      </c>
      <c r="P3" s="79" t="s">
        <v>175</v>
      </c>
      <c r="Q3" s="79" t="s">
        <v>176</v>
      </c>
      <c r="R3" s="78" t="s">
        <v>177</v>
      </c>
      <c r="S3" s="79" t="s">
        <v>178</v>
      </c>
      <c r="T3" s="79" t="s">
        <v>179</v>
      </c>
      <c r="U3" s="79" t="s">
        <v>180</v>
      </c>
      <c r="V3" s="79" t="s">
        <v>181</v>
      </c>
      <c r="W3" s="78" t="s">
        <v>182</v>
      </c>
      <c r="X3" s="79" t="s">
        <v>183</v>
      </c>
      <c r="Y3" s="79" t="s">
        <v>184</v>
      </c>
      <c r="Z3" s="78" t="s">
        <v>185</v>
      </c>
      <c r="AA3" s="78" t="s">
        <v>186</v>
      </c>
      <c r="AB3" s="78" t="s">
        <v>187</v>
      </c>
      <c r="AC3" s="79" t="s">
        <v>188</v>
      </c>
      <c r="AD3" s="79" t="s">
        <v>189</v>
      </c>
      <c r="AE3" s="80" t="s">
        <v>199</v>
      </c>
    </row>
    <row r="4" spans="2:31" s="11" customFormat="1" ht="15" customHeight="1" thickTop="1" x14ac:dyDescent="0.25">
      <c r="B4" s="52" t="s">
        <v>121</v>
      </c>
      <c r="C4" s="53">
        <v>307843</v>
      </c>
      <c r="D4" s="54">
        <v>4590884.0828399984</v>
      </c>
      <c r="E4" s="54">
        <v>-3543674.52012</v>
      </c>
      <c r="F4" s="54">
        <v>130989.35750999999</v>
      </c>
      <c r="G4" s="54">
        <v>510316.41413000057</v>
      </c>
      <c r="H4" s="54">
        <v>251021.82905999999</v>
      </c>
      <c r="I4" s="54">
        <v>6162538.3604699941</v>
      </c>
      <c r="J4" s="54">
        <v>912676.50294999999</v>
      </c>
      <c r="K4" s="54">
        <v>3690678.23844</v>
      </c>
      <c r="L4" s="54">
        <v>3392409.3432599995</v>
      </c>
      <c r="M4" s="54">
        <v>-60209.888219999993</v>
      </c>
      <c r="N4" s="54">
        <v>5583.9580399999995</v>
      </c>
      <c r="O4" s="54">
        <v>224749.85120000009</v>
      </c>
      <c r="P4" s="54">
        <v>116061.717</v>
      </c>
      <c r="Q4" s="54">
        <v>223259.30160000001</v>
      </c>
      <c r="R4" s="54">
        <v>10</v>
      </c>
      <c r="S4" s="54">
        <v>0</v>
      </c>
      <c r="T4" s="54">
        <v>58059.360000000001</v>
      </c>
      <c r="U4" s="54">
        <v>1622.88</v>
      </c>
      <c r="V4" s="54">
        <v>29749.34</v>
      </c>
      <c r="W4" s="54">
        <v>771292.96799999999</v>
      </c>
      <c r="X4" s="54">
        <v>745817.62300000002</v>
      </c>
      <c r="Y4" s="54">
        <v>743064.11499999999</v>
      </c>
      <c r="Z4" s="54">
        <v>88363.372000000003</v>
      </c>
      <c r="AA4" s="54">
        <v>117050.7</v>
      </c>
      <c r="AB4" s="54">
        <v>0</v>
      </c>
      <c r="AC4" s="54">
        <v>3732224.1725599999</v>
      </c>
      <c r="AD4" s="54">
        <v>872445.87699999998</v>
      </c>
      <c r="AE4" s="55">
        <v>7.2</v>
      </c>
    </row>
    <row r="5" spans="2:31" s="11" customFormat="1" ht="15" customHeight="1" x14ac:dyDescent="0.25">
      <c r="B5" s="45" t="s">
        <v>59</v>
      </c>
      <c r="C5" s="7">
        <v>232116</v>
      </c>
      <c r="D5" s="8">
        <v>5463179.5857099975</v>
      </c>
      <c r="E5" s="8">
        <v>10508908.441029996</v>
      </c>
      <c r="F5" s="8">
        <v>45482.93686999999</v>
      </c>
      <c r="G5" s="8">
        <v>1327271.9342299995</v>
      </c>
      <c r="H5" s="8">
        <v>280159.44868999999</v>
      </c>
      <c r="I5" s="8">
        <v>17112628.958550002</v>
      </c>
      <c r="J5" s="8">
        <v>1103886.52</v>
      </c>
      <c r="K5" s="8">
        <v>4363527.1510399999</v>
      </c>
      <c r="L5" s="8">
        <v>2258675.6147399992</v>
      </c>
      <c r="M5" s="8">
        <v>21630.471380000003</v>
      </c>
      <c r="N5" s="8">
        <v>16310.51087</v>
      </c>
      <c r="O5" s="8">
        <v>327760.83491999982</v>
      </c>
      <c r="P5" s="8">
        <v>107859.27540000001</v>
      </c>
      <c r="Q5" s="8">
        <v>242680.21787999998</v>
      </c>
      <c r="R5" s="8">
        <v>0.71499999999999997</v>
      </c>
      <c r="S5" s="8">
        <v>0</v>
      </c>
      <c r="T5" s="8">
        <v>80636.850000000006</v>
      </c>
      <c r="U5" s="8">
        <v>865.26</v>
      </c>
      <c r="V5" s="8">
        <v>16987.849999999999</v>
      </c>
      <c r="W5" s="8">
        <v>1109197.7549999999</v>
      </c>
      <c r="X5" s="8">
        <v>1102156.352</v>
      </c>
      <c r="Y5" s="8">
        <v>1053165.6070000001</v>
      </c>
      <c r="Z5" s="8">
        <v>209297.20300000001</v>
      </c>
      <c r="AA5" s="8">
        <v>34341.375999999997</v>
      </c>
      <c r="AB5" s="8">
        <v>7.23</v>
      </c>
      <c r="AC5" s="8">
        <v>2555222.9695799993</v>
      </c>
      <c r="AD5" s="8">
        <v>2466014.8560000001</v>
      </c>
      <c r="AE5" s="46">
        <v>0</v>
      </c>
    </row>
    <row r="6" spans="2:31" s="11" customFormat="1" ht="15" customHeight="1" x14ac:dyDescent="0.25">
      <c r="B6" s="45" t="s">
        <v>60</v>
      </c>
      <c r="C6" s="7">
        <v>222416</v>
      </c>
      <c r="D6" s="8">
        <v>10482082.333129998</v>
      </c>
      <c r="E6" s="8">
        <v>16042653.354589989</v>
      </c>
      <c r="F6" s="8">
        <v>55810.698649999984</v>
      </c>
      <c r="G6" s="8">
        <v>1327051.4779500004</v>
      </c>
      <c r="H6" s="8">
        <v>344375.89309999999</v>
      </c>
      <c r="I6" s="8">
        <v>28028306.877659988</v>
      </c>
      <c r="J6" s="8">
        <v>2326714.1646899995</v>
      </c>
      <c r="K6" s="8">
        <v>8161229.5120400013</v>
      </c>
      <c r="L6" s="8">
        <v>3030915.5200899998</v>
      </c>
      <c r="M6" s="8">
        <v>37868.877609999996</v>
      </c>
      <c r="N6" s="8">
        <v>24687.488600000001</v>
      </c>
      <c r="O6" s="8">
        <v>473866.64840999991</v>
      </c>
      <c r="P6" s="8">
        <v>115082.60799999999</v>
      </c>
      <c r="Q6" s="8">
        <v>274857.53049999999</v>
      </c>
      <c r="R6" s="8">
        <v>0</v>
      </c>
      <c r="S6" s="8">
        <v>0</v>
      </c>
      <c r="T6" s="8">
        <v>104901.39</v>
      </c>
      <c r="U6" s="8">
        <v>662.4</v>
      </c>
      <c r="V6" s="8">
        <v>11004.75</v>
      </c>
      <c r="W6" s="8">
        <v>1308697.3060000001</v>
      </c>
      <c r="X6" s="8">
        <v>1306688.0060000001</v>
      </c>
      <c r="Y6" s="8">
        <v>1197267.1159999999</v>
      </c>
      <c r="Z6" s="8">
        <v>364220.755</v>
      </c>
      <c r="AA6" s="8">
        <v>49565.3</v>
      </c>
      <c r="AB6" s="8">
        <v>0.6</v>
      </c>
      <c r="AC6" s="8">
        <v>2793550.9113800004</v>
      </c>
      <c r="AD6" s="8">
        <v>4069957.0079999999</v>
      </c>
      <c r="AE6" s="46">
        <v>0</v>
      </c>
    </row>
    <row r="7" spans="2:31" s="11" customFormat="1" ht="15" customHeight="1" x14ac:dyDescent="0.25">
      <c r="B7" s="45" t="s">
        <v>61</v>
      </c>
      <c r="C7" s="7">
        <v>218551</v>
      </c>
      <c r="D7" s="8">
        <v>16927716.482760001</v>
      </c>
      <c r="E7" s="8">
        <v>19615666.363879986</v>
      </c>
      <c r="F7" s="8">
        <v>89507.116630000077</v>
      </c>
      <c r="G7" s="8">
        <v>1705292.7005499969</v>
      </c>
      <c r="H7" s="8">
        <v>469646.48586000002</v>
      </c>
      <c r="I7" s="8">
        <v>37630086.650689974</v>
      </c>
      <c r="J7" s="8">
        <v>4003953.2206100002</v>
      </c>
      <c r="K7" s="8">
        <v>12926646.276150001</v>
      </c>
      <c r="L7" s="8">
        <v>4362530.9647399997</v>
      </c>
      <c r="M7" s="8">
        <v>140121.02788000001</v>
      </c>
      <c r="N7" s="8">
        <v>48035.2399</v>
      </c>
      <c r="O7" s="8">
        <v>852185.14141999977</v>
      </c>
      <c r="P7" s="8">
        <v>172778.29994</v>
      </c>
      <c r="Q7" s="8">
        <v>429930.59100000001</v>
      </c>
      <c r="R7" s="8">
        <v>93.295000000000002</v>
      </c>
      <c r="S7" s="8">
        <v>0</v>
      </c>
      <c r="T7" s="8">
        <v>202160.34</v>
      </c>
      <c r="U7" s="8">
        <v>703.8</v>
      </c>
      <c r="V7" s="8">
        <v>10974.934999999999</v>
      </c>
      <c r="W7" s="8">
        <v>1340512.817</v>
      </c>
      <c r="X7" s="8">
        <v>1284450.061</v>
      </c>
      <c r="Y7" s="8">
        <v>1097917.3859999999</v>
      </c>
      <c r="Z7" s="8">
        <v>585137.87399999995</v>
      </c>
      <c r="AA7" s="8">
        <v>84984</v>
      </c>
      <c r="AB7" s="8">
        <v>1.7849999999999999</v>
      </c>
      <c r="AC7" s="8">
        <v>3824651.0625500008</v>
      </c>
      <c r="AD7" s="8">
        <v>5416744.2960000001</v>
      </c>
      <c r="AE7" s="46">
        <v>148232.22500000001</v>
      </c>
    </row>
    <row r="8" spans="2:31" s="11" customFormat="1" ht="15" customHeight="1" x14ac:dyDescent="0.25">
      <c r="B8" s="45" t="s">
        <v>62</v>
      </c>
      <c r="C8" s="7">
        <v>134777</v>
      </c>
      <c r="D8" s="8">
        <v>19277772.934700001</v>
      </c>
      <c r="E8" s="8">
        <v>9673148.8439999986</v>
      </c>
      <c r="F8" s="8">
        <v>59093.046320000009</v>
      </c>
      <c r="G8" s="8">
        <v>1117291.2618699989</v>
      </c>
      <c r="H8" s="8">
        <v>307508.50607999996</v>
      </c>
      <c r="I8" s="8">
        <v>30229274.443910081</v>
      </c>
      <c r="J8" s="8">
        <v>4634039.1933500003</v>
      </c>
      <c r="K8" s="8">
        <v>14643965.255349999</v>
      </c>
      <c r="L8" s="8">
        <v>2684482.4077300001</v>
      </c>
      <c r="M8" s="8">
        <v>28160.969719999997</v>
      </c>
      <c r="N8" s="8">
        <v>56837.198150000004</v>
      </c>
      <c r="O8" s="8">
        <v>983685.57366999961</v>
      </c>
      <c r="P8" s="8">
        <v>147475.59878999999</v>
      </c>
      <c r="Q8" s="8">
        <v>368707.51684000005</v>
      </c>
      <c r="R8" s="8">
        <v>4.915</v>
      </c>
      <c r="S8" s="8">
        <v>0</v>
      </c>
      <c r="T8" s="8">
        <v>226052.28</v>
      </c>
      <c r="U8" s="8">
        <v>1039.1400000000001</v>
      </c>
      <c r="V8" s="8">
        <v>7414.22</v>
      </c>
      <c r="W8" s="8">
        <v>900904.06299999997</v>
      </c>
      <c r="X8" s="8">
        <v>650787.44200000004</v>
      </c>
      <c r="Y8" s="8">
        <v>473042.76</v>
      </c>
      <c r="Z8" s="8">
        <v>892100.99800000002</v>
      </c>
      <c r="AA8" s="8">
        <v>71731.600000000006</v>
      </c>
      <c r="AB8" s="8">
        <v>0.6</v>
      </c>
      <c r="AC8" s="8">
        <v>2512163.2532899999</v>
      </c>
      <c r="AD8" s="8">
        <v>4298033.3530000001</v>
      </c>
      <c r="AE8" s="46">
        <v>643251.87100000004</v>
      </c>
    </row>
    <row r="9" spans="2:31" s="11" customFormat="1" ht="15" customHeight="1" x14ac:dyDescent="0.25">
      <c r="B9" s="45" t="s">
        <v>63</v>
      </c>
      <c r="C9" s="7">
        <v>115399</v>
      </c>
      <c r="D9" s="8">
        <v>22645292.748870004</v>
      </c>
      <c r="E9" s="8">
        <v>7833827.8664299948</v>
      </c>
      <c r="F9" s="8">
        <v>55419.223350000007</v>
      </c>
      <c r="G9" s="8">
        <v>1005278.319970002</v>
      </c>
      <c r="H9" s="8">
        <v>258654.51366999999</v>
      </c>
      <c r="I9" s="8">
        <v>31679275.310530014</v>
      </c>
      <c r="J9" s="8">
        <v>5510274.7371999994</v>
      </c>
      <c r="K9" s="8">
        <v>17135190.97264</v>
      </c>
      <c r="L9" s="8">
        <v>2171380.0074</v>
      </c>
      <c r="M9" s="8">
        <v>42797.218729999993</v>
      </c>
      <c r="N9" s="8">
        <v>62194.775399999999</v>
      </c>
      <c r="O9" s="8">
        <v>1021704.5296600015</v>
      </c>
      <c r="P9" s="8">
        <v>130928.35073999999</v>
      </c>
      <c r="Q9" s="8">
        <v>335320.34899999999</v>
      </c>
      <c r="R9" s="8">
        <v>88.823999999999998</v>
      </c>
      <c r="S9" s="8">
        <v>0</v>
      </c>
      <c r="T9" s="8">
        <v>236789.37</v>
      </c>
      <c r="U9" s="8">
        <v>587.88</v>
      </c>
      <c r="V9" s="8">
        <v>5050.125</v>
      </c>
      <c r="W9" s="8">
        <v>851695.745</v>
      </c>
      <c r="X9" s="8">
        <v>436221.85399999999</v>
      </c>
      <c r="Y9" s="8">
        <v>289677.66600000003</v>
      </c>
      <c r="Z9" s="8">
        <v>1225320.9790000001</v>
      </c>
      <c r="AA9" s="8">
        <v>90650.462</v>
      </c>
      <c r="AB9" s="8">
        <v>0</v>
      </c>
      <c r="AC9" s="8">
        <v>2183655.8724799994</v>
      </c>
      <c r="AD9" s="8">
        <v>4515564.7130000005</v>
      </c>
      <c r="AE9" s="46">
        <v>1086812.344</v>
      </c>
    </row>
    <row r="10" spans="2:31" s="11" customFormat="1" ht="15" customHeight="1" x14ac:dyDescent="0.25">
      <c r="B10" s="45" t="s">
        <v>64</v>
      </c>
      <c r="C10" s="7">
        <v>109072</v>
      </c>
      <c r="D10" s="8">
        <v>27779462.332880005</v>
      </c>
      <c r="E10" s="8">
        <v>6407358.1870799977</v>
      </c>
      <c r="F10" s="8">
        <v>60114.060530000002</v>
      </c>
      <c r="G10" s="8">
        <v>956824.80504000059</v>
      </c>
      <c r="H10" s="8">
        <v>273134.12829999992</v>
      </c>
      <c r="I10" s="8">
        <v>35411030.556549944</v>
      </c>
      <c r="J10" s="8">
        <v>6815458.6385900015</v>
      </c>
      <c r="K10" s="8">
        <v>20963408.695270006</v>
      </c>
      <c r="L10" s="8">
        <v>1717650.3264300004</v>
      </c>
      <c r="M10" s="8">
        <v>43219.899579999998</v>
      </c>
      <c r="N10" s="8">
        <v>77179.851569999999</v>
      </c>
      <c r="O10" s="8">
        <v>1146118.6753699984</v>
      </c>
      <c r="P10" s="8">
        <v>127459.7665</v>
      </c>
      <c r="Q10" s="8">
        <v>338641.91625999997</v>
      </c>
      <c r="R10" s="8">
        <v>35</v>
      </c>
      <c r="S10" s="8">
        <v>0</v>
      </c>
      <c r="T10" s="8">
        <v>254340.9</v>
      </c>
      <c r="U10" s="8">
        <v>596.16</v>
      </c>
      <c r="V10" s="8">
        <v>3493.0450000000001</v>
      </c>
      <c r="W10" s="8">
        <v>870217.83900000004</v>
      </c>
      <c r="X10" s="8">
        <v>334579.95699999999</v>
      </c>
      <c r="Y10" s="8">
        <v>225465.05900000001</v>
      </c>
      <c r="Z10" s="8">
        <v>1699196.493</v>
      </c>
      <c r="AA10" s="8">
        <v>111551.63499999999</v>
      </c>
      <c r="AB10" s="8">
        <v>0</v>
      </c>
      <c r="AC10" s="8">
        <v>2159928.59516</v>
      </c>
      <c r="AD10" s="8">
        <v>5053398.9309999999</v>
      </c>
      <c r="AE10" s="46">
        <v>1581629.365</v>
      </c>
    </row>
    <row r="11" spans="2:31" s="11" customFormat="1" ht="15" customHeight="1" x14ac:dyDescent="0.25">
      <c r="B11" s="45" t="s">
        <v>65</v>
      </c>
      <c r="C11" s="7">
        <v>99140</v>
      </c>
      <c r="D11" s="8">
        <v>30541895.428409994</v>
      </c>
      <c r="E11" s="8">
        <v>5433348.5158600025</v>
      </c>
      <c r="F11" s="8">
        <v>59884.749020000003</v>
      </c>
      <c r="G11" s="8">
        <v>899513.66825000022</v>
      </c>
      <c r="H11" s="8">
        <v>255021.69108999998</v>
      </c>
      <c r="I11" s="8">
        <v>37125154.997470014</v>
      </c>
      <c r="J11" s="8">
        <v>7525755.4936199998</v>
      </c>
      <c r="K11" s="8">
        <v>23015987.371229999</v>
      </c>
      <c r="L11" s="8">
        <v>1441767.7420399999</v>
      </c>
      <c r="M11" s="8">
        <v>37424.586000000003</v>
      </c>
      <c r="N11" s="8">
        <v>82627.637199999997</v>
      </c>
      <c r="O11" s="8">
        <v>1191689.5554300009</v>
      </c>
      <c r="P11" s="8">
        <v>126154.34492999999</v>
      </c>
      <c r="Q11" s="8">
        <v>326353.929</v>
      </c>
      <c r="R11" s="8">
        <v>404.95100000000002</v>
      </c>
      <c r="S11" s="8">
        <v>0</v>
      </c>
      <c r="T11" s="8">
        <v>234528.93</v>
      </c>
      <c r="U11" s="8">
        <v>674.82</v>
      </c>
      <c r="V11" s="8">
        <v>2608.645</v>
      </c>
      <c r="W11" s="8">
        <v>846583.23600000003</v>
      </c>
      <c r="X11" s="8">
        <v>217058.459</v>
      </c>
      <c r="Y11" s="8">
        <v>152301.61799999999</v>
      </c>
      <c r="Z11" s="8">
        <v>2069330.1725999999</v>
      </c>
      <c r="AA11" s="8">
        <v>135956.106</v>
      </c>
      <c r="AB11" s="8">
        <v>15.49</v>
      </c>
      <c r="AC11" s="8">
        <v>2000890.6630700002</v>
      </c>
      <c r="AD11" s="8">
        <v>5304171.9550000001</v>
      </c>
      <c r="AE11" s="46">
        <v>1975339.9509999999</v>
      </c>
    </row>
    <row r="12" spans="2:31" s="11" customFormat="1" ht="15" customHeight="1" x14ac:dyDescent="0.25">
      <c r="B12" s="45" t="s">
        <v>66</v>
      </c>
      <c r="C12" s="7">
        <v>87977</v>
      </c>
      <c r="D12" s="8">
        <v>31990236.20874</v>
      </c>
      <c r="E12" s="8">
        <v>4159311.7790900022</v>
      </c>
      <c r="F12" s="8">
        <v>64390.726910000005</v>
      </c>
      <c r="G12" s="8">
        <v>860082.2958399998</v>
      </c>
      <c r="H12" s="8">
        <v>248757.48381000001</v>
      </c>
      <c r="I12" s="8">
        <v>37315387.474719986</v>
      </c>
      <c r="J12" s="8">
        <v>7904305.0720800012</v>
      </c>
      <c r="K12" s="8">
        <v>24083095.186659995</v>
      </c>
      <c r="L12" s="8">
        <v>1179458.4185800001</v>
      </c>
      <c r="M12" s="8">
        <v>41391.404000000002</v>
      </c>
      <c r="N12" s="8">
        <v>82539.290699999998</v>
      </c>
      <c r="O12" s="8">
        <v>1199900.2691800008</v>
      </c>
      <c r="P12" s="8">
        <v>124160.94116999999</v>
      </c>
      <c r="Q12" s="8">
        <v>306234.81673000002</v>
      </c>
      <c r="R12" s="8">
        <v>2.7210000000000001</v>
      </c>
      <c r="S12" s="8">
        <v>0</v>
      </c>
      <c r="T12" s="8">
        <v>212508.27</v>
      </c>
      <c r="U12" s="8">
        <v>198.72</v>
      </c>
      <c r="V12" s="8">
        <v>1751.38</v>
      </c>
      <c r="W12" s="8">
        <v>787263.83400000003</v>
      </c>
      <c r="X12" s="8">
        <v>127554.357</v>
      </c>
      <c r="Y12" s="8">
        <v>91055.054999999993</v>
      </c>
      <c r="Z12" s="8">
        <v>2373556.6247899998</v>
      </c>
      <c r="AA12" s="8">
        <v>146428.70000000001</v>
      </c>
      <c r="AB12" s="8">
        <v>0</v>
      </c>
      <c r="AC12" s="8">
        <v>1892348.2730900003</v>
      </c>
      <c r="AD12" s="8">
        <v>5334063.659</v>
      </c>
      <c r="AE12" s="46">
        <v>2271283.4410000001</v>
      </c>
    </row>
    <row r="13" spans="2:31" s="11" customFormat="1" ht="15" customHeight="1" x14ac:dyDescent="0.25">
      <c r="B13" s="45" t="s">
        <v>67</v>
      </c>
      <c r="C13" s="7">
        <v>71944</v>
      </c>
      <c r="D13" s="8">
        <v>29460905.843819994</v>
      </c>
      <c r="E13" s="8">
        <v>3653182.3881999999</v>
      </c>
      <c r="F13" s="8">
        <v>58271.704189999997</v>
      </c>
      <c r="G13" s="8">
        <v>752019.2046999993</v>
      </c>
      <c r="H13" s="8">
        <v>237348.10215000005</v>
      </c>
      <c r="I13" s="8">
        <v>34102636.125530019</v>
      </c>
      <c r="J13" s="8">
        <v>7293352.0161200007</v>
      </c>
      <c r="K13" s="8">
        <v>22170336.5297</v>
      </c>
      <c r="L13" s="8">
        <v>969369.72089</v>
      </c>
      <c r="M13" s="8">
        <v>27405.457739999998</v>
      </c>
      <c r="N13" s="8">
        <v>76872.06259999999</v>
      </c>
      <c r="O13" s="8">
        <v>1076704.2493000014</v>
      </c>
      <c r="P13" s="8">
        <v>112773.89511000001</v>
      </c>
      <c r="Q13" s="8">
        <v>263278.31094</v>
      </c>
      <c r="R13" s="8">
        <v>31.609000000000002</v>
      </c>
      <c r="S13" s="8">
        <v>0</v>
      </c>
      <c r="T13" s="8">
        <v>176840.1</v>
      </c>
      <c r="U13" s="8">
        <v>293.94</v>
      </c>
      <c r="V13" s="8">
        <v>1382.5450000000001</v>
      </c>
      <c r="W13" s="8">
        <v>676420.57299999997</v>
      </c>
      <c r="X13" s="8">
        <v>64051.999000000003</v>
      </c>
      <c r="Y13" s="8">
        <v>43830.260999999999</v>
      </c>
      <c r="Z13" s="8">
        <v>2356076.2749999999</v>
      </c>
      <c r="AA13" s="8">
        <v>157954.32500000001</v>
      </c>
      <c r="AB13" s="8">
        <v>0</v>
      </c>
      <c r="AC13" s="8">
        <v>1665144.9932899997</v>
      </c>
      <c r="AD13" s="8">
        <v>4879829.6670000004</v>
      </c>
      <c r="AE13" s="46">
        <v>2297807.5260000001</v>
      </c>
    </row>
    <row r="14" spans="2:31" s="11" customFormat="1" ht="15" customHeight="1" x14ac:dyDescent="0.25">
      <c r="B14" s="45" t="s">
        <v>68</v>
      </c>
      <c r="C14" s="7">
        <v>55833</v>
      </c>
      <c r="D14" s="8">
        <v>24615432.230629995</v>
      </c>
      <c r="E14" s="8">
        <v>3761018.7458900004</v>
      </c>
      <c r="F14" s="8">
        <v>52511.777660000007</v>
      </c>
      <c r="G14" s="8">
        <v>704807.22536999988</v>
      </c>
      <c r="H14" s="8">
        <v>208641.98073000001</v>
      </c>
      <c r="I14" s="8">
        <v>29262911.323449992</v>
      </c>
      <c r="J14" s="8">
        <v>6098399.9922600007</v>
      </c>
      <c r="K14" s="8">
        <v>18517191.20623</v>
      </c>
      <c r="L14" s="8">
        <v>811908.07856000005</v>
      </c>
      <c r="M14" s="8">
        <v>22363.47697</v>
      </c>
      <c r="N14" s="8">
        <v>65750.77</v>
      </c>
      <c r="O14" s="8">
        <v>895445.29714000085</v>
      </c>
      <c r="P14" s="8">
        <v>99636.555980000019</v>
      </c>
      <c r="Q14" s="8">
        <v>215449.88947999998</v>
      </c>
      <c r="R14" s="8">
        <v>108.126</v>
      </c>
      <c r="S14" s="8">
        <v>0</v>
      </c>
      <c r="T14" s="8">
        <v>138632.04</v>
      </c>
      <c r="U14" s="8">
        <v>277.38</v>
      </c>
      <c r="V14" s="8">
        <v>748.72500000000002</v>
      </c>
      <c r="W14" s="8">
        <v>535766.81599999999</v>
      </c>
      <c r="X14" s="8">
        <v>26745.471000000001</v>
      </c>
      <c r="Y14" s="8">
        <v>15034.050999999999</v>
      </c>
      <c r="Z14" s="8">
        <v>2099129.09</v>
      </c>
      <c r="AA14" s="8">
        <v>189304</v>
      </c>
      <c r="AB14" s="8">
        <v>0</v>
      </c>
      <c r="AC14" s="8">
        <v>1512922.5765900007</v>
      </c>
      <c r="AD14" s="8">
        <v>4192249.42</v>
      </c>
      <c r="AE14" s="46">
        <v>2152827.0460000001</v>
      </c>
    </row>
    <row r="15" spans="2:31" s="11" customFormat="1" ht="15" customHeight="1" x14ac:dyDescent="0.25">
      <c r="B15" s="45" t="s">
        <v>69</v>
      </c>
      <c r="C15" s="7">
        <v>42967</v>
      </c>
      <c r="D15" s="8">
        <v>21014685.630009998</v>
      </c>
      <c r="E15" s="8">
        <v>2806784.4743400007</v>
      </c>
      <c r="F15" s="8">
        <v>51888.816690000007</v>
      </c>
      <c r="G15" s="8">
        <v>639550.75965999987</v>
      </c>
      <c r="H15" s="8">
        <v>171062.03338000004</v>
      </c>
      <c r="I15" s="8">
        <v>24653465.677010022</v>
      </c>
      <c r="J15" s="8">
        <v>5207398.1628400013</v>
      </c>
      <c r="K15" s="8">
        <v>15805534.258169997</v>
      </c>
      <c r="L15" s="8">
        <v>621094.46701999998</v>
      </c>
      <c r="M15" s="8">
        <v>26961.826689999998</v>
      </c>
      <c r="N15" s="8">
        <v>58486.707999999999</v>
      </c>
      <c r="O15" s="8">
        <v>749247.74917999969</v>
      </c>
      <c r="P15" s="8">
        <v>83784.084940000001</v>
      </c>
      <c r="Q15" s="8">
        <v>172055.48617000002</v>
      </c>
      <c r="R15" s="8">
        <v>201.76400000000001</v>
      </c>
      <c r="S15" s="8">
        <v>0</v>
      </c>
      <c r="T15" s="8">
        <v>108515.61</v>
      </c>
      <c r="U15" s="8">
        <v>273.24</v>
      </c>
      <c r="V15" s="8">
        <v>625.44500000000005</v>
      </c>
      <c r="W15" s="8">
        <v>433075.42099999997</v>
      </c>
      <c r="X15" s="8">
        <v>10012.134</v>
      </c>
      <c r="Y15" s="8">
        <v>2283.5619999999999</v>
      </c>
      <c r="Z15" s="8">
        <v>1888526.2250000001</v>
      </c>
      <c r="AA15" s="8">
        <v>156664.29699999999</v>
      </c>
      <c r="AB15" s="8">
        <v>0</v>
      </c>
      <c r="AC15" s="8">
        <v>1371465.9958400002</v>
      </c>
      <c r="AD15" s="8">
        <v>3533941.5860000001</v>
      </c>
      <c r="AE15" s="46">
        <v>1931100.6270000001</v>
      </c>
    </row>
    <row r="16" spans="2:31" s="11" customFormat="1" ht="15" customHeight="1" x14ac:dyDescent="0.25">
      <c r="B16" s="45" t="s">
        <v>70</v>
      </c>
      <c r="C16" s="7">
        <v>33396</v>
      </c>
      <c r="D16" s="8">
        <v>17569653.026830003</v>
      </c>
      <c r="E16" s="8">
        <v>2508325.6567599997</v>
      </c>
      <c r="F16" s="8">
        <v>53575.339650000009</v>
      </c>
      <c r="G16" s="8">
        <v>600954.40656999953</v>
      </c>
      <c r="H16" s="8">
        <v>158756.93828000003</v>
      </c>
      <c r="I16" s="8">
        <v>20845115.071689997</v>
      </c>
      <c r="J16" s="8">
        <v>4350544.1590999998</v>
      </c>
      <c r="K16" s="8">
        <v>13218534.623639999</v>
      </c>
      <c r="L16" s="8">
        <v>581435.90555999998</v>
      </c>
      <c r="M16" s="8">
        <v>31380.716059999999</v>
      </c>
      <c r="N16" s="8">
        <v>45661.462659999997</v>
      </c>
      <c r="O16" s="8">
        <v>615757.54180000024</v>
      </c>
      <c r="P16" s="8">
        <v>71620.126000000004</v>
      </c>
      <c r="Q16" s="8">
        <v>140074.19942000002</v>
      </c>
      <c r="R16" s="8">
        <v>110.89</v>
      </c>
      <c r="S16" s="8">
        <v>0</v>
      </c>
      <c r="T16" s="8">
        <v>83284.38</v>
      </c>
      <c r="U16" s="8">
        <v>198.72</v>
      </c>
      <c r="V16" s="8">
        <v>402.67</v>
      </c>
      <c r="W16" s="8">
        <v>336010.35499999998</v>
      </c>
      <c r="X16" s="8">
        <v>4119.9359999999997</v>
      </c>
      <c r="Y16" s="8">
        <v>-1219.2619999999999</v>
      </c>
      <c r="Z16" s="8">
        <v>1653045.0989999999</v>
      </c>
      <c r="AA16" s="8">
        <v>151025.04999999999</v>
      </c>
      <c r="AB16" s="8">
        <v>0</v>
      </c>
      <c r="AC16" s="8">
        <v>1274192.3531500001</v>
      </c>
      <c r="AD16" s="8">
        <v>2992139.9679999999</v>
      </c>
      <c r="AE16" s="46">
        <v>1743822.095</v>
      </c>
    </row>
    <row r="17" spans="2:31" s="11" customFormat="1" ht="15" customHeight="1" x14ac:dyDescent="0.25">
      <c r="B17" s="45" t="s">
        <v>71</v>
      </c>
      <c r="C17" s="7">
        <v>26972</v>
      </c>
      <c r="D17" s="8">
        <v>15158324.957309999</v>
      </c>
      <c r="E17" s="8">
        <v>2359088.9946200005</v>
      </c>
      <c r="F17" s="8">
        <v>51615.682380000013</v>
      </c>
      <c r="G17" s="8">
        <v>541184.16073999996</v>
      </c>
      <c r="H17" s="8">
        <v>141943.81638999999</v>
      </c>
      <c r="I17" s="8">
        <v>18182428.584600016</v>
      </c>
      <c r="J17" s="8">
        <v>3756708.9079999998</v>
      </c>
      <c r="K17" s="8">
        <v>11400978.496309999</v>
      </c>
      <c r="L17" s="8">
        <v>588432.59898999997</v>
      </c>
      <c r="M17" s="8">
        <v>12432.0175</v>
      </c>
      <c r="N17" s="8">
        <v>43178.665860000001</v>
      </c>
      <c r="O17" s="8">
        <v>513269.70218000014</v>
      </c>
      <c r="P17" s="8">
        <v>63387.107799999998</v>
      </c>
      <c r="Q17" s="8">
        <v>117765.239</v>
      </c>
      <c r="R17" s="8">
        <v>240.89</v>
      </c>
      <c r="S17" s="8">
        <v>0</v>
      </c>
      <c r="T17" s="8">
        <v>66480.12</v>
      </c>
      <c r="U17" s="8">
        <v>99.36</v>
      </c>
      <c r="V17" s="8">
        <v>268.33499999999998</v>
      </c>
      <c r="W17" s="8">
        <v>271990.61700000003</v>
      </c>
      <c r="X17" s="8">
        <v>1654.8889999999999</v>
      </c>
      <c r="Y17" s="8">
        <v>-2077.3110000000001</v>
      </c>
      <c r="Z17" s="8">
        <v>1483484.023</v>
      </c>
      <c r="AA17" s="8">
        <v>149398.6</v>
      </c>
      <c r="AB17" s="8">
        <v>0</v>
      </c>
      <c r="AC17" s="8">
        <v>1133576.7133400002</v>
      </c>
      <c r="AD17" s="8">
        <v>2613101.2200000002</v>
      </c>
      <c r="AE17" s="46">
        <v>1603810.9650000001</v>
      </c>
    </row>
    <row r="18" spans="2:31" s="11" customFormat="1" ht="15" customHeight="1" x14ac:dyDescent="0.25">
      <c r="B18" s="45" t="s">
        <v>72</v>
      </c>
      <c r="C18" s="7">
        <v>21586</v>
      </c>
      <c r="D18" s="8">
        <v>12933237.68323</v>
      </c>
      <c r="E18" s="8">
        <v>2041212.8022900003</v>
      </c>
      <c r="F18" s="8">
        <v>45703.421619999994</v>
      </c>
      <c r="G18" s="8">
        <v>511185.48387000005</v>
      </c>
      <c r="H18" s="8">
        <v>127669.66929999999</v>
      </c>
      <c r="I18" s="8">
        <v>15632684.99786</v>
      </c>
      <c r="J18" s="8">
        <v>3207501.5390300001</v>
      </c>
      <c r="K18" s="8">
        <v>9726522.8101699986</v>
      </c>
      <c r="L18" s="8">
        <v>474255.87810000003</v>
      </c>
      <c r="M18" s="8">
        <v>12882.61067</v>
      </c>
      <c r="N18" s="8">
        <v>35448.311900000001</v>
      </c>
      <c r="O18" s="8">
        <v>427407.28460999986</v>
      </c>
      <c r="P18" s="8">
        <v>52750.398809999991</v>
      </c>
      <c r="Q18" s="8">
        <v>95198.604999999996</v>
      </c>
      <c r="R18" s="8">
        <v>0.48</v>
      </c>
      <c r="S18" s="8">
        <v>0</v>
      </c>
      <c r="T18" s="8">
        <v>54567.27</v>
      </c>
      <c r="U18" s="8">
        <v>149.04</v>
      </c>
      <c r="V18" s="8">
        <v>201</v>
      </c>
      <c r="W18" s="8">
        <v>225294.432</v>
      </c>
      <c r="X18" s="8">
        <v>919.27599999999995</v>
      </c>
      <c r="Y18" s="8">
        <v>-2473.15</v>
      </c>
      <c r="Z18" s="8">
        <v>1304657.635</v>
      </c>
      <c r="AA18" s="8">
        <v>147644.9</v>
      </c>
      <c r="AB18" s="8">
        <v>0</v>
      </c>
      <c r="AC18" s="8">
        <v>1055262.47832</v>
      </c>
      <c r="AD18" s="8">
        <v>2250034.7009999999</v>
      </c>
      <c r="AE18" s="46">
        <v>1432331.777</v>
      </c>
    </row>
    <row r="19" spans="2:31" s="11" customFormat="1" ht="15" customHeight="1" x14ac:dyDescent="0.25">
      <c r="B19" s="45" t="s">
        <v>73</v>
      </c>
      <c r="C19" s="7">
        <v>17507</v>
      </c>
      <c r="D19" s="8">
        <v>11015318.630039999</v>
      </c>
      <c r="E19" s="8">
        <v>1971850.09308</v>
      </c>
      <c r="F19" s="8">
        <v>45268.637189999994</v>
      </c>
      <c r="G19" s="8">
        <v>450248.30411999993</v>
      </c>
      <c r="H19" s="8">
        <v>119217.23668</v>
      </c>
      <c r="I19" s="8">
        <v>13556223.406349994</v>
      </c>
      <c r="J19" s="8">
        <v>2728710.7541099996</v>
      </c>
      <c r="K19" s="8">
        <v>8287491.7919300003</v>
      </c>
      <c r="L19" s="8">
        <v>393415.41444000008</v>
      </c>
      <c r="M19" s="8">
        <v>13610.290999999999</v>
      </c>
      <c r="N19" s="8">
        <v>32866.160000000003</v>
      </c>
      <c r="O19" s="8">
        <v>362061.32898999989</v>
      </c>
      <c r="P19" s="8">
        <v>47706.574000000001</v>
      </c>
      <c r="Q19" s="8">
        <v>80394.073900000003</v>
      </c>
      <c r="R19" s="8">
        <v>0</v>
      </c>
      <c r="S19" s="8">
        <v>0</v>
      </c>
      <c r="T19" s="8">
        <v>42513.66</v>
      </c>
      <c r="U19" s="8">
        <v>49.68</v>
      </c>
      <c r="V19" s="8">
        <v>139.02500000000001</v>
      </c>
      <c r="W19" s="8">
        <v>180901.50099999999</v>
      </c>
      <c r="X19" s="8">
        <v>344.41500000000002</v>
      </c>
      <c r="Y19" s="8">
        <v>-2018.43</v>
      </c>
      <c r="Z19" s="8">
        <v>1146666.382</v>
      </c>
      <c r="AA19" s="8">
        <v>142627.9</v>
      </c>
      <c r="AB19" s="8">
        <v>0</v>
      </c>
      <c r="AC19" s="8">
        <v>901734.7109200001</v>
      </c>
      <c r="AD19" s="8">
        <v>1952789.8870000001</v>
      </c>
      <c r="AE19" s="46">
        <v>1293089.02</v>
      </c>
    </row>
    <row r="20" spans="2:31" s="11" customFormat="1" ht="15" customHeight="1" x14ac:dyDescent="0.25">
      <c r="B20" s="45" t="s">
        <v>74</v>
      </c>
      <c r="C20" s="7">
        <v>14958</v>
      </c>
      <c r="D20" s="8">
        <v>9911126.0560699981</v>
      </c>
      <c r="E20" s="8">
        <v>1882934.3900699997</v>
      </c>
      <c r="F20" s="8">
        <v>50515.476810000007</v>
      </c>
      <c r="G20" s="8">
        <v>451819.42298999988</v>
      </c>
      <c r="H20" s="8">
        <v>112966.15432</v>
      </c>
      <c r="I20" s="8">
        <v>12321439.197160004</v>
      </c>
      <c r="J20" s="8">
        <v>2454492.1537100002</v>
      </c>
      <c r="K20" s="8">
        <v>7456722.4650899991</v>
      </c>
      <c r="L20" s="8">
        <v>401282.94917000004</v>
      </c>
      <c r="M20" s="8">
        <v>22174.186000000002</v>
      </c>
      <c r="N20" s="8">
        <v>30533.809000000001</v>
      </c>
      <c r="O20" s="8">
        <v>316232.01427000004</v>
      </c>
      <c r="P20" s="8">
        <v>43426.075539999998</v>
      </c>
      <c r="Q20" s="8">
        <v>72406.383000000002</v>
      </c>
      <c r="R20" s="8">
        <v>100.76300000000001</v>
      </c>
      <c r="S20" s="8">
        <v>0</v>
      </c>
      <c r="T20" s="8">
        <v>38048.67</v>
      </c>
      <c r="U20" s="8">
        <v>0</v>
      </c>
      <c r="V20" s="8">
        <v>134.66999999999999</v>
      </c>
      <c r="W20" s="8">
        <v>155461.826</v>
      </c>
      <c r="X20" s="8">
        <v>134.74100000000001</v>
      </c>
      <c r="Y20" s="8">
        <v>-1563.423</v>
      </c>
      <c r="Z20" s="8">
        <v>1049293.128</v>
      </c>
      <c r="AA20" s="8">
        <v>152607.66800000001</v>
      </c>
      <c r="AB20" s="8">
        <v>0</v>
      </c>
      <c r="AC20" s="8">
        <v>929382.00511000003</v>
      </c>
      <c r="AD20" s="8">
        <v>1776362.2749999999</v>
      </c>
      <c r="AE20" s="46">
        <v>1209218.763</v>
      </c>
    </row>
    <row r="21" spans="2:31" s="11" customFormat="1" ht="15" customHeight="1" x14ac:dyDescent="0.25">
      <c r="B21" s="45" t="s">
        <v>75</v>
      </c>
      <c r="C21" s="7">
        <v>12412</v>
      </c>
      <c r="D21" s="8">
        <v>8810459.064869998</v>
      </c>
      <c r="E21" s="8">
        <v>1571424.99275</v>
      </c>
      <c r="F21" s="8">
        <v>50305.052810000001</v>
      </c>
      <c r="G21" s="8">
        <v>328887.53638999991</v>
      </c>
      <c r="H21" s="8">
        <v>120028.42634999999</v>
      </c>
      <c r="I21" s="8">
        <v>10851809.683420002</v>
      </c>
      <c r="J21" s="8">
        <v>2186215.3565000002</v>
      </c>
      <c r="K21" s="8">
        <v>6623500.5683699995</v>
      </c>
      <c r="L21" s="8">
        <v>320138.39084999997</v>
      </c>
      <c r="M21" s="8">
        <v>12083.734</v>
      </c>
      <c r="N21" s="8">
        <v>25514.9071</v>
      </c>
      <c r="O21" s="8">
        <v>280991.48330999992</v>
      </c>
      <c r="P21" s="8">
        <v>36149.891000000003</v>
      </c>
      <c r="Q21" s="8">
        <v>60636.991999999998</v>
      </c>
      <c r="R21" s="8">
        <v>0</v>
      </c>
      <c r="S21" s="8">
        <v>0</v>
      </c>
      <c r="T21" s="8">
        <v>30248.91</v>
      </c>
      <c r="U21" s="8">
        <v>49.68</v>
      </c>
      <c r="V21" s="8">
        <v>83.75</v>
      </c>
      <c r="W21" s="8">
        <v>133641.231</v>
      </c>
      <c r="X21" s="8">
        <v>212.34100000000001</v>
      </c>
      <c r="Y21" s="8">
        <v>-1364.7829999999999</v>
      </c>
      <c r="Z21" s="8">
        <v>957199.67299999995</v>
      </c>
      <c r="AA21" s="8">
        <v>114571.3</v>
      </c>
      <c r="AB21" s="8">
        <v>0</v>
      </c>
      <c r="AC21" s="8">
        <v>679095.38160000008</v>
      </c>
      <c r="AD21" s="8">
        <v>1564122.15</v>
      </c>
      <c r="AE21" s="46">
        <v>1091250.94</v>
      </c>
    </row>
    <row r="22" spans="2:31" s="11" customFormat="1" ht="15" customHeight="1" x14ac:dyDescent="0.25">
      <c r="B22" s="45" t="s">
        <v>76</v>
      </c>
      <c r="C22" s="7">
        <v>10219</v>
      </c>
      <c r="D22" s="8">
        <v>7659994.5721000005</v>
      </c>
      <c r="E22" s="8">
        <v>1424230.9963899998</v>
      </c>
      <c r="F22" s="8">
        <v>49397.694459999999</v>
      </c>
      <c r="G22" s="8">
        <v>286400.98341000004</v>
      </c>
      <c r="H22" s="8">
        <v>94149.991549999992</v>
      </c>
      <c r="I22" s="8">
        <v>9445570.3539800011</v>
      </c>
      <c r="J22" s="8">
        <v>1895833.8650999998</v>
      </c>
      <c r="K22" s="8">
        <v>5763745.1950000003</v>
      </c>
      <c r="L22" s="8">
        <v>237974.21213</v>
      </c>
      <c r="M22" s="8">
        <v>10011.751099999999</v>
      </c>
      <c r="N22" s="8">
        <v>21189.549660000001</v>
      </c>
      <c r="O22" s="8">
        <v>238915.82282999999</v>
      </c>
      <c r="P22" s="8">
        <v>31938.248</v>
      </c>
      <c r="Q22" s="8">
        <v>50592.601000000002</v>
      </c>
      <c r="R22" s="8">
        <v>0</v>
      </c>
      <c r="S22" s="8">
        <v>0</v>
      </c>
      <c r="T22" s="8">
        <v>27017.64</v>
      </c>
      <c r="U22" s="8">
        <v>49.68</v>
      </c>
      <c r="V22" s="8">
        <v>49.58</v>
      </c>
      <c r="W22" s="8">
        <v>111727.925</v>
      </c>
      <c r="X22" s="8">
        <v>118.76</v>
      </c>
      <c r="Y22" s="8">
        <v>-1084.06</v>
      </c>
      <c r="Z22" s="8">
        <v>841911.79700000002</v>
      </c>
      <c r="AA22" s="8">
        <v>113604.4</v>
      </c>
      <c r="AB22" s="8">
        <v>0</v>
      </c>
      <c r="AC22" s="8">
        <v>569422.98984000005</v>
      </c>
      <c r="AD22" s="8">
        <v>1363127.307</v>
      </c>
      <c r="AE22" s="46">
        <v>969678.74</v>
      </c>
    </row>
    <row r="23" spans="2:31" s="11" customFormat="1" ht="15" customHeight="1" x14ac:dyDescent="0.25">
      <c r="B23" s="45" t="s">
        <v>77</v>
      </c>
      <c r="C23" s="7">
        <v>9026</v>
      </c>
      <c r="D23" s="8">
        <v>7037578.8850399991</v>
      </c>
      <c r="E23" s="8">
        <v>1360615.1952800001</v>
      </c>
      <c r="F23" s="8">
        <v>45601.544339999993</v>
      </c>
      <c r="G23" s="8">
        <v>277601.66839999985</v>
      </c>
      <c r="H23" s="8">
        <v>92868.855859999996</v>
      </c>
      <c r="I23" s="8">
        <v>8793712.8691400029</v>
      </c>
      <c r="J23" s="8">
        <v>1745358.76156</v>
      </c>
      <c r="K23" s="8">
        <v>5290918.4254799997</v>
      </c>
      <c r="L23" s="8">
        <v>227356.30900000001</v>
      </c>
      <c r="M23" s="8">
        <v>16166.019</v>
      </c>
      <c r="N23" s="8">
        <v>19740.129000000001</v>
      </c>
      <c r="O23" s="8">
        <v>220724.28537999993</v>
      </c>
      <c r="P23" s="8">
        <v>28709.652699999999</v>
      </c>
      <c r="Q23" s="8">
        <v>45192.506000000001</v>
      </c>
      <c r="R23" s="8">
        <v>106.393</v>
      </c>
      <c r="S23" s="8">
        <v>0</v>
      </c>
      <c r="T23" s="8">
        <v>22782.42</v>
      </c>
      <c r="U23" s="8">
        <v>0</v>
      </c>
      <c r="V23" s="8">
        <v>34.17</v>
      </c>
      <c r="W23" s="8">
        <v>100817.069</v>
      </c>
      <c r="X23" s="8">
        <v>94.375</v>
      </c>
      <c r="Y23" s="8">
        <v>-933.42600000000004</v>
      </c>
      <c r="Z23" s="8">
        <v>790411.098</v>
      </c>
      <c r="AA23" s="8">
        <v>108380.1</v>
      </c>
      <c r="AB23" s="8">
        <v>0</v>
      </c>
      <c r="AC23" s="8">
        <v>587478.26488000003</v>
      </c>
      <c r="AD23" s="8">
        <v>1270055.1839999999</v>
      </c>
      <c r="AE23" s="46">
        <v>921472.77500000002</v>
      </c>
    </row>
    <row r="24" spans="2:31" s="11" customFormat="1" ht="15" customHeight="1" x14ac:dyDescent="0.25">
      <c r="B24" s="45" t="s">
        <v>160</v>
      </c>
      <c r="C24" s="7">
        <v>15148</v>
      </c>
      <c r="D24" s="8">
        <v>12410775.860330002</v>
      </c>
      <c r="E24" s="8">
        <v>2657465.329510001</v>
      </c>
      <c r="F24" s="8">
        <v>107324.66743</v>
      </c>
      <c r="G24" s="8">
        <v>567231.80889999983</v>
      </c>
      <c r="H24" s="8">
        <v>221914.90692999997</v>
      </c>
      <c r="I24" s="8">
        <v>15877684.710950002</v>
      </c>
      <c r="J24" s="8">
        <v>3082224.0146899996</v>
      </c>
      <c r="K24" s="8">
        <v>9328824.6567099988</v>
      </c>
      <c r="L24" s="8">
        <v>1663195.4884500001</v>
      </c>
      <c r="M24" s="8">
        <v>22044.647000000001</v>
      </c>
      <c r="N24" s="8">
        <v>37218.863560000005</v>
      </c>
      <c r="O24" s="8">
        <v>382550.53184000013</v>
      </c>
      <c r="P24" s="8">
        <v>52045.899669999999</v>
      </c>
      <c r="Q24" s="8">
        <v>77433.027669999996</v>
      </c>
      <c r="R24" s="8">
        <v>0</v>
      </c>
      <c r="S24" s="8">
        <v>0</v>
      </c>
      <c r="T24" s="8">
        <v>39371.4</v>
      </c>
      <c r="U24" s="8">
        <v>78.66</v>
      </c>
      <c r="V24" s="8">
        <v>81.069999999999993</v>
      </c>
      <c r="W24" s="8">
        <v>169450.01699999999</v>
      </c>
      <c r="X24" s="8">
        <v>84.92</v>
      </c>
      <c r="Y24" s="8">
        <v>-1365.6030000000001</v>
      </c>
      <c r="Z24" s="8">
        <v>1419563.19</v>
      </c>
      <c r="AA24" s="8">
        <v>233175.54500000001</v>
      </c>
      <c r="AB24" s="8">
        <v>0</v>
      </c>
      <c r="AC24" s="8">
        <v>1160775.1188999999</v>
      </c>
      <c r="AD24" s="8">
        <v>2295312.4010000001</v>
      </c>
      <c r="AE24" s="46">
        <v>1706215.358</v>
      </c>
    </row>
    <row r="25" spans="2:31" s="11" customFormat="1" ht="15" customHeight="1" x14ac:dyDescent="0.25">
      <c r="B25" s="45" t="s">
        <v>78</v>
      </c>
      <c r="C25" s="7">
        <v>11682</v>
      </c>
      <c r="D25" s="8">
        <v>10312315.33347</v>
      </c>
      <c r="E25" s="8">
        <v>2371799.4829500001</v>
      </c>
      <c r="F25" s="8">
        <v>84275.163380000013</v>
      </c>
      <c r="G25" s="8">
        <v>471443.66972000018</v>
      </c>
      <c r="H25" s="8">
        <v>204092.33767000001</v>
      </c>
      <c r="I25" s="8">
        <v>13411641.526200002</v>
      </c>
      <c r="J25" s="8">
        <v>2559121.4509999999</v>
      </c>
      <c r="K25" s="8">
        <v>7753864.0542600006</v>
      </c>
      <c r="L25" s="8">
        <v>305820.26895</v>
      </c>
      <c r="M25" s="8">
        <v>35613.01369</v>
      </c>
      <c r="N25" s="8">
        <v>32565.217000000001</v>
      </c>
      <c r="O25" s="8">
        <v>320316.65468999994</v>
      </c>
      <c r="P25" s="8">
        <v>42171.118000000002</v>
      </c>
      <c r="Q25" s="8">
        <v>61210.616000000002</v>
      </c>
      <c r="R25" s="8">
        <v>0</v>
      </c>
      <c r="S25" s="8">
        <v>0</v>
      </c>
      <c r="T25" s="8">
        <v>32165.73</v>
      </c>
      <c r="U25" s="8">
        <v>149.04</v>
      </c>
      <c r="V25" s="8">
        <v>39.53</v>
      </c>
      <c r="W25" s="8">
        <v>135767.99900000001</v>
      </c>
      <c r="X25" s="8">
        <v>151.928</v>
      </c>
      <c r="Y25" s="8">
        <v>-1341.4960000000001</v>
      </c>
      <c r="Z25" s="8">
        <v>1204054.7749999999</v>
      </c>
      <c r="AA25" s="8">
        <v>214622.7</v>
      </c>
      <c r="AB25" s="8">
        <v>0</v>
      </c>
      <c r="AC25" s="8">
        <v>971810.03453999991</v>
      </c>
      <c r="AD25" s="8">
        <v>1937594.075</v>
      </c>
      <c r="AE25" s="46">
        <v>1478114.57</v>
      </c>
    </row>
    <row r="26" spans="2:31" s="11" customFormat="1" ht="15" customHeight="1" x14ac:dyDescent="0.25">
      <c r="B26" s="45" t="s">
        <v>79</v>
      </c>
      <c r="C26" s="7">
        <v>9693</v>
      </c>
      <c r="D26" s="8">
        <v>9291362.2892800011</v>
      </c>
      <c r="E26" s="8">
        <v>2117813.0775299999</v>
      </c>
      <c r="F26" s="8">
        <v>84221.729460000002</v>
      </c>
      <c r="G26" s="8">
        <v>497072.9944299999</v>
      </c>
      <c r="H26" s="8">
        <v>204919.02961000003</v>
      </c>
      <c r="I26" s="8">
        <v>12103695.745990008</v>
      </c>
      <c r="J26" s="8">
        <v>2301610.2967099999</v>
      </c>
      <c r="K26" s="8">
        <v>6990109.602570001</v>
      </c>
      <c r="L26" s="8">
        <v>257844.15628</v>
      </c>
      <c r="M26" s="8">
        <v>16459.934390000002</v>
      </c>
      <c r="N26" s="8">
        <v>29120.051310000003</v>
      </c>
      <c r="O26" s="8">
        <v>269832.94939000002</v>
      </c>
      <c r="P26" s="8">
        <v>35973.705999999998</v>
      </c>
      <c r="Q26" s="8">
        <v>51978.6</v>
      </c>
      <c r="R26" s="8">
        <v>376.54199999999997</v>
      </c>
      <c r="S26" s="8">
        <v>0</v>
      </c>
      <c r="T26" s="8">
        <v>27682.11</v>
      </c>
      <c r="U26" s="8">
        <v>0</v>
      </c>
      <c r="V26" s="8">
        <v>28.475000000000001</v>
      </c>
      <c r="W26" s="8">
        <v>116417.091</v>
      </c>
      <c r="X26" s="8">
        <v>42.445999999999998</v>
      </c>
      <c r="Y26" s="8">
        <v>-934.03599999999994</v>
      </c>
      <c r="Z26" s="8">
        <v>1095875.4879999999</v>
      </c>
      <c r="AA26" s="8">
        <v>202425.99799999999</v>
      </c>
      <c r="AB26" s="8">
        <v>0</v>
      </c>
      <c r="AC26" s="8">
        <v>1028052.29519</v>
      </c>
      <c r="AD26" s="8">
        <v>1753152.2039999999</v>
      </c>
      <c r="AE26" s="46">
        <v>1365769.76</v>
      </c>
    </row>
    <row r="27" spans="2:31" s="11" customFormat="1" ht="15" customHeight="1" x14ac:dyDescent="0.25">
      <c r="B27" s="45" t="s">
        <v>80</v>
      </c>
      <c r="C27" s="7">
        <v>7852</v>
      </c>
      <c r="D27" s="8">
        <v>8009456.2776899999</v>
      </c>
      <c r="E27" s="8">
        <v>1925441.0886800003</v>
      </c>
      <c r="F27" s="8">
        <v>66924.794439999998</v>
      </c>
      <c r="G27" s="8">
        <v>398374.38708000013</v>
      </c>
      <c r="H27" s="8">
        <v>221876.40462000002</v>
      </c>
      <c r="I27" s="8">
        <v>10591279.744549997</v>
      </c>
      <c r="J27" s="8">
        <v>1983027.63014</v>
      </c>
      <c r="K27" s="8">
        <v>6027616.6080700001</v>
      </c>
      <c r="L27" s="8">
        <v>260259.47819999998</v>
      </c>
      <c r="M27" s="8">
        <v>22582.958999999999</v>
      </c>
      <c r="N27" s="8">
        <v>28860.094000000001</v>
      </c>
      <c r="O27" s="8">
        <v>223117.80593000003</v>
      </c>
      <c r="P27" s="8">
        <v>31133.072</v>
      </c>
      <c r="Q27" s="8">
        <v>42722.226999999999</v>
      </c>
      <c r="R27" s="8">
        <v>390.50299999999999</v>
      </c>
      <c r="S27" s="8">
        <v>0</v>
      </c>
      <c r="T27" s="8">
        <v>21695.67</v>
      </c>
      <c r="U27" s="8">
        <v>149.04</v>
      </c>
      <c r="V27" s="8">
        <v>20.434999999999999</v>
      </c>
      <c r="W27" s="8">
        <v>94740.589000000007</v>
      </c>
      <c r="X27" s="8">
        <v>48.030999999999999</v>
      </c>
      <c r="Y27" s="8">
        <v>-657.86199999999997</v>
      </c>
      <c r="Z27" s="8">
        <v>958331.527</v>
      </c>
      <c r="AA27" s="8">
        <v>191800.01699999999</v>
      </c>
      <c r="AB27" s="8">
        <v>0</v>
      </c>
      <c r="AC27" s="8">
        <v>796645.84010000003</v>
      </c>
      <c r="AD27" s="8">
        <v>1536678.3459999999</v>
      </c>
      <c r="AE27" s="46">
        <v>1223933.175</v>
      </c>
    </row>
    <row r="28" spans="2:31" s="11" customFormat="1" ht="15" customHeight="1" x14ac:dyDescent="0.25">
      <c r="B28" s="45" t="s">
        <v>81</v>
      </c>
      <c r="C28" s="7">
        <v>6812</v>
      </c>
      <c r="D28" s="8">
        <v>7555220.5538600003</v>
      </c>
      <c r="E28" s="8">
        <v>1635009.7095800005</v>
      </c>
      <c r="F28" s="8">
        <v>77490.186959999992</v>
      </c>
      <c r="G28" s="8">
        <v>397856.17514999991</v>
      </c>
      <c r="H28" s="8">
        <v>232697.30352000002</v>
      </c>
      <c r="I28" s="8">
        <v>9864711.0885999985</v>
      </c>
      <c r="J28" s="8">
        <v>1872867.62439</v>
      </c>
      <c r="K28" s="8">
        <v>5680127.2724700002</v>
      </c>
      <c r="L28" s="8">
        <v>211588.87535999998</v>
      </c>
      <c r="M28" s="8">
        <v>13594.762000000001</v>
      </c>
      <c r="N28" s="8">
        <v>25114.52635</v>
      </c>
      <c r="O28" s="8">
        <v>208995.34910000002</v>
      </c>
      <c r="P28" s="8">
        <v>28509.402999999998</v>
      </c>
      <c r="Q28" s="8">
        <v>38711.148999999998</v>
      </c>
      <c r="R28" s="8">
        <v>981.79600000000005</v>
      </c>
      <c r="S28" s="8">
        <v>0</v>
      </c>
      <c r="T28" s="8">
        <v>18503.73</v>
      </c>
      <c r="U28" s="8">
        <v>0</v>
      </c>
      <c r="V28" s="8">
        <v>4.0199999999999996</v>
      </c>
      <c r="W28" s="8">
        <v>83945.900999999998</v>
      </c>
      <c r="X28" s="8">
        <v>165.47399999999999</v>
      </c>
      <c r="Y28" s="8">
        <v>-454.03</v>
      </c>
      <c r="Z28" s="8">
        <v>926444.92700000003</v>
      </c>
      <c r="AA28" s="8">
        <v>175711.49999000001</v>
      </c>
      <c r="AB28" s="8">
        <v>0</v>
      </c>
      <c r="AC28" s="8">
        <v>767669.34206000005</v>
      </c>
      <c r="AD28" s="8">
        <v>1430130.0889999999</v>
      </c>
      <c r="AE28" s="46">
        <v>1157415.875</v>
      </c>
    </row>
    <row r="29" spans="2:31" s="11" customFormat="1" ht="15" customHeight="1" x14ac:dyDescent="0.25">
      <c r="B29" s="45" t="s">
        <v>82</v>
      </c>
      <c r="C29" s="7">
        <v>5765</v>
      </c>
      <c r="D29" s="8">
        <v>6809570.07369</v>
      </c>
      <c r="E29" s="8">
        <v>1521826.4319800001</v>
      </c>
      <c r="F29" s="8">
        <v>67765.607329999999</v>
      </c>
      <c r="G29" s="8">
        <v>346278.98253000015</v>
      </c>
      <c r="H29" s="8">
        <v>220787.77968000001</v>
      </c>
      <c r="I29" s="8">
        <v>8926358.0214900021</v>
      </c>
      <c r="J29" s="8">
        <v>1691792.2648899998</v>
      </c>
      <c r="K29" s="8">
        <v>5117846.3763900008</v>
      </c>
      <c r="L29" s="8">
        <v>137847.99937000001</v>
      </c>
      <c r="M29" s="8">
        <v>12313.454</v>
      </c>
      <c r="N29" s="8">
        <v>23874.635999999999</v>
      </c>
      <c r="O29" s="8">
        <v>179993.17973000003</v>
      </c>
      <c r="P29" s="8">
        <v>24251.995999999999</v>
      </c>
      <c r="Q29" s="8">
        <v>32635.835999999999</v>
      </c>
      <c r="R29" s="8">
        <v>250</v>
      </c>
      <c r="S29" s="8">
        <v>0</v>
      </c>
      <c r="T29" s="8">
        <v>15541.56</v>
      </c>
      <c r="U29" s="8">
        <v>49.68</v>
      </c>
      <c r="V29" s="8">
        <v>5.0250000000000004</v>
      </c>
      <c r="W29" s="8">
        <v>70232.491999999998</v>
      </c>
      <c r="X29" s="8">
        <v>75.956000000000003</v>
      </c>
      <c r="Y29" s="8">
        <v>-497.44600000000003</v>
      </c>
      <c r="Z29" s="8">
        <v>841952.77599999995</v>
      </c>
      <c r="AA29" s="8">
        <v>162280.6</v>
      </c>
      <c r="AB29" s="8">
        <v>0</v>
      </c>
      <c r="AC29" s="8">
        <v>636152.25420000008</v>
      </c>
      <c r="AD29" s="8">
        <v>1297099.074</v>
      </c>
      <c r="AE29" s="46">
        <v>1067344.503</v>
      </c>
    </row>
    <row r="30" spans="2:31" s="11" customFormat="1" ht="15" customHeight="1" x14ac:dyDescent="0.25">
      <c r="B30" s="45" t="s">
        <v>83</v>
      </c>
      <c r="C30" s="7">
        <v>5189</v>
      </c>
      <c r="D30" s="8">
        <v>6731799.5082899993</v>
      </c>
      <c r="E30" s="8">
        <v>1313409.6354</v>
      </c>
      <c r="F30" s="8">
        <v>61568.453059999993</v>
      </c>
      <c r="G30" s="8">
        <v>297146.57925000007</v>
      </c>
      <c r="H30" s="8">
        <v>201970.09966000001</v>
      </c>
      <c r="I30" s="8">
        <v>8554188.2461800016</v>
      </c>
      <c r="J30" s="8">
        <v>1661184.4199299999</v>
      </c>
      <c r="K30" s="8">
        <v>5070888.7222499996</v>
      </c>
      <c r="L30" s="8">
        <v>129205.113</v>
      </c>
      <c r="M30" s="8">
        <v>10716.338</v>
      </c>
      <c r="N30" s="8">
        <v>18842.25</v>
      </c>
      <c r="O30" s="8">
        <v>161212.32805999997</v>
      </c>
      <c r="P30" s="8">
        <v>23004.722000000002</v>
      </c>
      <c r="Q30" s="8">
        <v>29134.803</v>
      </c>
      <c r="R30" s="8">
        <v>954.44200000000001</v>
      </c>
      <c r="S30" s="8">
        <v>0</v>
      </c>
      <c r="T30" s="8">
        <v>14930.91</v>
      </c>
      <c r="U30" s="8">
        <v>0</v>
      </c>
      <c r="V30" s="8">
        <v>20.77</v>
      </c>
      <c r="W30" s="8">
        <v>63452.302000000003</v>
      </c>
      <c r="X30" s="8">
        <v>13.404</v>
      </c>
      <c r="Y30" s="8">
        <v>-481.86799999999999</v>
      </c>
      <c r="Z30" s="8">
        <v>839881.84600000002</v>
      </c>
      <c r="AA30" s="8">
        <v>145881.60000000001</v>
      </c>
      <c r="AB30" s="8">
        <v>0</v>
      </c>
      <c r="AC30" s="8">
        <v>584619.61979999999</v>
      </c>
      <c r="AD30" s="8">
        <v>1245459.324</v>
      </c>
      <c r="AE30" s="46">
        <v>1037758.188</v>
      </c>
    </row>
    <row r="31" spans="2:31" s="11" customFormat="1" ht="15" customHeight="1" x14ac:dyDescent="0.25">
      <c r="B31" s="45" t="s">
        <v>84</v>
      </c>
      <c r="C31" s="7">
        <v>4351</v>
      </c>
      <c r="D31" s="8">
        <v>5958934.8575499998</v>
      </c>
      <c r="E31" s="8">
        <v>1184056.8734800001</v>
      </c>
      <c r="F31" s="8">
        <v>64353.042970000002</v>
      </c>
      <c r="G31" s="8">
        <v>279403.61644999991</v>
      </c>
      <c r="H31" s="8">
        <v>166883.51961000002</v>
      </c>
      <c r="I31" s="8">
        <v>7607632.402710001</v>
      </c>
      <c r="J31" s="8">
        <v>1439290.5259200002</v>
      </c>
      <c r="K31" s="8">
        <v>4519659.3466300005</v>
      </c>
      <c r="L31" s="8">
        <v>109182.538</v>
      </c>
      <c r="M31" s="8">
        <v>15227.954</v>
      </c>
      <c r="N31" s="8">
        <v>20512.039000000001</v>
      </c>
      <c r="O31" s="8">
        <v>141226.84651000003</v>
      </c>
      <c r="P31" s="8">
        <v>19813.154999999999</v>
      </c>
      <c r="Q31" s="8">
        <v>25446.15365</v>
      </c>
      <c r="R31" s="8">
        <v>3</v>
      </c>
      <c r="S31" s="8">
        <v>0</v>
      </c>
      <c r="T31" s="8">
        <v>12014.28</v>
      </c>
      <c r="U31" s="8">
        <v>0</v>
      </c>
      <c r="V31" s="8">
        <v>7.7050000000000001</v>
      </c>
      <c r="W31" s="8">
        <v>53202.71</v>
      </c>
      <c r="X31" s="8">
        <v>6.702</v>
      </c>
      <c r="Y31" s="8">
        <v>-429.209</v>
      </c>
      <c r="Z31" s="8">
        <v>752900.62</v>
      </c>
      <c r="AA31" s="8">
        <v>126671</v>
      </c>
      <c r="AB31" s="8">
        <v>0</v>
      </c>
      <c r="AC31" s="8">
        <v>550031.07969000004</v>
      </c>
      <c r="AD31" s="8">
        <v>1108140.523</v>
      </c>
      <c r="AE31" s="46">
        <v>933898.64300000004</v>
      </c>
    </row>
    <row r="32" spans="2:31" s="11" customFormat="1" ht="15" customHeight="1" x14ac:dyDescent="0.25">
      <c r="B32" s="45" t="s">
        <v>85</v>
      </c>
      <c r="C32" s="7">
        <v>3666</v>
      </c>
      <c r="D32" s="8">
        <v>5312921.0470399996</v>
      </c>
      <c r="E32" s="8">
        <v>1032961.6245</v>
      </c>
      <c r="F32" s="8">
        <v>70842.006120000005</v>
      </c>
      <c r="G32" s="8">
        <v>255652.82571</v>
      </c>
      <c r="H32" s="8">
        <v>158572.02012999999</v>
      </c>
      <c r="I32" s="8">
        <v>6777354.1025799979</v>
      </c>
      <c r="J32" s="8">
        <v>1256265.284</v>
      </c>
      <c r="K32" s="8">
        <v>4056800.8840399999</v>
      </c>
      <c r="L32" s="8">
        <v>103173.54610999998</v>
      </c>
      <c r="M32" s="8">
        <v>17264.442999999999</v>
      </c>
      <c r="N32" s="8">
        <v>18649.987000000001</v>
      </c>
      <c r="O32" s="8">
        <v>120662.92054000001</v>
      </c>
      <c r="P32" s="8">
        <v>17373.080000000002</v>
      </c>
      <c r="Q32" s="8">
        <v>20832.920999999998</v>
      </c>
      <c r="R32" s="8">
        <v>2</v>
      </c>
      <c r="S32" s="8">
        <v>0</v>
      </c>
      <c r="T32" s="8">
        <v>10486.62</v>
      </c>
      <c r="U32" s="8">
        <v>0</v>
      </c>
      <c r="V32" s="8">
        <v>12.06</v>
      </c>
      <c r="W32" s="8">
        <v>45562.43</v>
      </c>
      <c r="X32" s="8">
        <v>80.424000000000007</v>
      </c>
      <c r="Y32" s="8">
        <v>-260.89299999999997</v>
      </c>
      <c r="Z32" s="8">
        <v>669983.35800000001</v>
      </c>
      <c r="AA32" s="8">
        <v>112783.8</v>
      </c>
      <c r="AB32" s="8">
        <v>0</v>
      </c>
      <c r="AC32" s="8">
        <v>476305.88420999999</v>
      </c>
      <c r="AD32" s="8">
        <v>987019.86499999999</v>
      </c>
      <c r="AE32" s="46">
        <v>838689.93400000001</v>
      </c>
    </row>
    <row r="33" spans="2:31" s="11" customFormat="1" ht="15" customHeight="1" x14ac:dyDescent="0.25">
      <c r="B33" s="45" t="s">
        <v>86</v>
      </c>
      <c r="C33" s="7">
        <v>3100</v>
      </c>
      <c r="D33" s="8">
        <v>4705880.2019500006</v>
      </c>
      <c r="E33" s="8">
        <v>959021.37269999995</v>
      </c>
      <c r="F33" s="8">
        <v>46284.123700000004</v>
      </c>
      <c r="G33" s="8">
        <v>217102.10805999997</v>
      </c>
      <c r="H33" s="8">
        <v>142169.36716000002</v>
      </c>
      <c r="I33" s="8">
        <v>6040777.1972399987</v>
      </c>
      <c r="J33" s="8">
        <v>1078529.21927</v>
      </c>
      <c r="K33" s="8">
        <v>3629198.1606800002</v>
      </c>
      <c r="L33" s="8">
        <v>81108.006999999998</v>
      </c>
      <c r="M33" s="8">
        <v>13345.66</v>
      </c>
      <c r="N33" s="8">
        <v>14195.324000000001</v>
      </c>
      <c r="O33" s="8">
        <v>104957.24598000004</v>
      </c>
      <c r="P33" s="8">
        <v>14474.32</v>
      </c>
      <c r="Q33" s="8">
        <v>17967.28</v>
      </c>
      <c r="R33" s="8">
        <v>0</v>
      </c>
      <c r="S33" s="8">
        <v>0</v>
      </c>
      <c r="T33" s="8">
        <v>9428.85</v>
      </c>
      <c r="U33" s="8">
        <v>99.36</v>
      </c>
      <c r="V33" s="8">
        <v>5.6950000000000003</v>
      </c>
      <c r="W33" s="8">
        <v>39552.97</v>
      </c>
      <c r="X33" s="8">
        <v>0</v>
      </c>
      <c r="Y33" s="8">
        <v>-252.286</v>
      </c>
      <c r="Z33" s="8">
        <v>601460.77</v>
      </c>
      <c r="AA33" s="8">
        <v>116297.2</v>
      </c>
      <c r="AB33" s="8">
        <v>0</v>
      </c>
      <c r="AC33" s="8">
        <v>437571.25180000003</v>
      </c>
      <c r="AD33" s="8">
        <v>880916.71900000004</v>
      </c>
      <c r="AE33" s="46">
        <v>754184.84199999995</v>
      </c>
    </row>
    <row r="34" spans="2:31" s="11" customFormat="1" ht="15" customHeight="1" x14ac:dyDescent="0.25">
      <c r="B34" s="45" t="s">
        <v>87</v>
      </c>
      <c r="C34" s="7">
        <v>5679</v>
      </c>
      <c r="D34" s="8">
        <v>9262290.9177400004</v>
      </c>
      <c r="E34" s="8">
        <v>1941475.4741599995</v>
      </c>
      <c r="F34" s="8">
        <v>139872.62081999998</v>
      </c>
      <c r="G34" s="8">
        <v>455874.67927999998</v>
      </c>
      <c r="H34" s="8">
        <v>294326.30037000001</v>
      </c>
      <c r="I34" s="8">
        <v>12016680.239320002</v>
      </c>
      <c r="J34" s="8">
        <v>2047543.4539999999</v>
      </c>
      <c r="K34" s="8">
        <v>7217300.5547399996</v>
      </c>
      <c r="L34" s="8">
        <v>165449.51130000001</v>
      </c>
      <c r="M34" s="8">
        <v>17871.722000000002</v>
      </c>
      <c r="N34" s="8">
        <v>32575.014300000003</v>
      </c>
      <c r="O34" s="8">
        <v>198132.49212000007</v>
      </c>
      <c r="P34" s="8">
        <v>27747.151000000002</v>
      </c>
      <c r="Q34" s="8">
        <v>32868.377</v>
      </c>
      <c r="R34" s="8">
        <v>1975</v>
      </c>
      <c r="S34" s="8">
        <v>0</v>
      </c>
      <c r="T34" s="8">
        <v>18180.810000000001</v>
      </c>
      <c r="U34" s="8">
        <v>99.36</v>
      </c>
      <c r="V34" s="8">
        <v>12.06</v>
      </c>
      <c r="W34" s="8">
        <v>73866.092999999993</v>
      </c>
      <c r="X34" s="8">
        <v>27.356999999999999</v>
      </c>
      <c r="Y34" s="8">
        <v>-542.16099999999994</v>
      </c>
      <c r="Z34" s="8">
        <v>1188091.9920000001</v>
      </c>
      <c r="AA34" s="8">
        <v>227773.2</v>
      </c>
      <c r="AB34" s="8">
        <v>0</v>
      </c>
      <c r="AC34" s="8">
        <v>907732.79046000005</v>
      </c>
      <c r="AD34" s="8">
        <v>1752194.7620000001</v>
      </c>
      <c r="AE34" s="46">
        <v>1517769.554</v>
      </c>
    </row>
    <row r="35" spans="2:31" s="11" customFormat="1" ht="15" customHeight="1" x14ac:dyDescent="0.25">
      <c r="B35" s="45" t="s">
        <v>88</v>
      </c>
      <c r="C35" s="7">
        <v>4018</v>
      </c>
      <c r="D35" s="8">
        <v>7202732.8425600007</v>
      </c>
      <c r="E35" s="8">
        <v>1578729.4359300004</v>
      </c>
      <c r="F35" s="8">
        <v>113070.47048</v>
      </c>
      <c r="G35" s="8">
        <v>423712.25645000004</v>
      </c>
      <c r="H35" s="8">
        <v>249311.44369999997</v>
      </c>
      <c r="I35" s="8">
        <v>9506769.3805599958</v>
      </c>
      <c r="J35" s="8">
        <v>1495346.429</v>
      </c>
      <c r="K35" s="8">
        <v>5705437.591</v>
      </c>
      <c r="L35" s="8">
        <v>86900.834789999994</v>
      </c>
      <c r="M35" s="8">
        <v>22625.95</v>
      </c>
      <c r="N35" s="8">
        <v>24219.552</v>
      </c>
      <c r="O35" s="8">
        <v>149223.13907999996</v>
      </c>
      <c r="P35" s="8">
        <v>19485.613000000001</v>
      </c>
      <c r="Q35" s="8">
        <v>23175.688999999998</v>
      </c>
      <c r="R35" s="8">
        <v>0</v>
      </c>
      <c r="S35" s="8">
        <v>0</v>
      </c>
      <c r="T35" s="8">
        <v>13958.01</v>
      </c>
      <c r="U35" s="8">
        <v>49.68</v>
      </c>
      <c r="V35" s="8">
        <v>4.0199999999999996</v>
      </c>
      <c r="W35" s="8">
        <v>53579.139000000003</v>
      </c>
      <c r="X35" s="8">
        <v>53.616</v>
      </c>
      <c r="Y35" s="8">
        <v>-514.95600000000002</v>
      </c>
      <c r="Z35" s="8">
        <v>934708.83499999996</v>
      </c>
      <c r="AA35" s="8">
        <v>193501.5</v>
      </c>
      <c r="AB35" s="8">
        <v>0</v>
      </c>
      <c r="AC35" s="8">
        <v>793531.24833999993</v>
      </c>
      <c r="AD35" s="8">
        <v>1389193.416</v>
      </c>
      <c r="AE35" s="46">
        <v>1220877.557</v>
      </c>
    </row>
    <row r="36" spans="2:31" s="11" customFormat="1" ht="15" customHeight="1" x14ac:dyDescent="0.25">
      <c r="B36" s="45" t="s">
        <v>89</v>
      </c>
      <c r="C36" s="7">
        <v>2933</v>
      </c>
      <c r="D36" s="8">
        <v>5757209.1753400005</v>
      </c>
      <c r="E36" s="8">
        <v>1347451.2963699999</v>
      </c>
      <c r="F36" s="8">
        <v>117145.98572000001</v>
      </c>
      <c r="G36" s="8">
        <v>319825.43036</v>
      </c>
      <c r="H36" s="8">
        <v>188411.57625000001</v>
      </c>
      <c r="I36" s="8">
        <v>7672312.7994300006</v>
      </c>
      <c r="J36" s="8">
        <v>1112687.4909999999</v>
      </c>
      <c r="K36" s="8">
        <v>4644824.4257800011</v>
      </c>
      <c r="L36" s="8">
        <v>91428.05</v>
      </c>
      <c r="M36" s="8">
        <v>13496.611000000001</v>
      </c>
      <c r="N36" s="8">
        <v>20903.77</v>
      </c>
      <c r="O36" s="8">
        <v>111401.95002</v>
      </c>
      <c r="P36" s="8">
        <v>14148.436</v>
      </c>
      <c r="Q36" s="8">
        <v>16919.5</v>
      </c>
      <c r="R36" s="8">
        <v>3121.2939999999999</v>
      </c>
      <c r="S36" s="8">
        <v>0</v>
      </c>
      <c r="T36" s="8">
        <v>10666.71</v>
      </c>
      <c r="U36" s="8">
        <v>0</v>
      </c>
      <c r="V36" s="8">
        <v>15.074999999999999</v>
      </c>
      <c r="W36" s="8">
        <v>39711.584000000003</v>
      </c>
      <c r="X36" s="8">
        <v>130.68899999999999</v>
      </c>
      <c r="Y36" s="8">
        <v>-44.609000000000002</v>
      </c>
      <c r="Z36" s="8">
        <v>750216.8152999999</v>
      </c>
      <c r="AA36" s="8">
        <v>153228.15</v>
      </c>
      <c r="AB36" s="8">
        <v>0</v>
      </c>
      <c r="AC36" s="8">
        <v>599660.80439999991</v>
      </c>
      <c r="AD36" s="8">
        <v>1119881.088</v>
      </c>
      <c r="AE36" s="46">
        <v>995827.74600000004</v>
      </c>
    </row>
    <row r="37" spans="2:31" s="11" customFormat="1" ht="15" customHeight="1" x14ac:dyDescent="0.25">
      <c r="B37" s="45" t="s">
        <v>90</v>
      </c>
      <c r="C37" s="7">
        <v>2206</v>
      </c>
      <c r="D37" s="8">
        <v>4770653.6849999996</v>
      </c>
      <c r="E37" s="8">
        <v>1165817.4396199998</v>
      </c>
      <c r="F37" s="8">
        <v>79167.960099999997</v>
      </c>
      <c r="G37" s="8">
        <v>280807.23956999998</v>
      </c>
      <c r="H37" s="8">
        <v>148722.54834000001</v>
      </c>
      <c r="I37" s="8">
        <v>6329488.1985799987</v>
      </c>
      <c r="J37" s="8">
        <v>852566.56</v>
      </c>
      <c r="K37" s="8">
        <v>3918082.59</v>
      </c>
      <c r="L37" s="8">
        <v>50870.141640000002</v>
      </c>
      <c r="M37" s="8">
        <v>16053.214</v>
      </c>
      <c r="N37" s="8">
        <v>16192.624</v>
      </c>
      <c r="O37" s="8">
        <v>81474.194990000004</v>
      </c>
      <c r="P37" s="8">
        <v>10826.436</v>
      </c>
      <c r="Q37" s="8">
        <v>12768.191999999999</v>
      </c>
      <c r="R37" s="8">
        <v>0</v>
      </c>
      <c r="S37" s="8">
        <v>0</v>
      </c>
      <c r="T37" s="8">
        <v>8727.1200000000008</v>
      </c>
      <c r="U37" s="8">
        <v>0</v>
      </c>
      <c r="V37" s="8">
        <v>1.675</v>
      </c>
      <c r="W37" s="8">
        <v>28724.772000000001</v>
      </c>
      <c r="X37" s="8">
        <v>35.744</v>
      </c>
      <c r="Y37" s="8">
        <v>-186.98699999999999</v>
      </c>
      <c r="Z37" s="8">
        <v>615309.495</v>
      </c>
      <c r="AA37" s="8">
        <v>148945.1</v>
      </c>
      <c r="AB37" s="8">
        <v>0</v>
      </c>
      <c r="AC37" s="8">
        <v>553081.40399999998</v>
      </c>
      <c r="AD37" s="8">
        <v>927099.67700000003</v>
      </c>
      <c r="AE37" s="46">
        <v>833612.94499999995</v>
      </c>
    </row>
    <row r="38" spans="2:31" s="11" customFormat="1" ht="15" customHeight="1" x14ac:dyDescent="0.25">
      <c r="B38" s="45" t="s">
        <v>91</v>
      </c>
      <c r="C38" s="7">
        <v>3049</v>
      </c>
      <c r="D38" s="8">
        <v>7278631.5559899993</v>
      </c>
      <c r="E38" s="8">
        <v>1752163.13268</v>
      </c>
      <c r="F38" s="8">
        <v>188161.94667999996</v>
      </c>
      <c r="G38" s="8">
        <v>465440.21198999981</v>
      </c>
      <c r="H38" s="8">
        <v>263579.64238999999</v>
      </c>
      <c r="I38" s="8">
        <v>9855307.7681599986</v>
      </c>
      <c r="J38" s="8">
        <v>1183924.6869999999</v>
      </c>
      <c r="K38" s="8">
        <v>6096932.5596199995</v>
      </c>
      <c r="L38" s="8">
        <v>81862.444000000003</v>
      </c>
      <c r="M38" s="8">
        <v>17446.704000000002</v>
      </c>
      <c r="N38" s="8">
        <v>26906.530999999999</v>
      </c>
      <c r="O38" s="8">
        <v>114871.91708000003</v>
      </c>
      <c r="P38" s="8">
        <v>14060.564</v>
      </c>
      <c r="Q38" s="8">
        <v>16697.571179999999</v>
      </c>
      <c r="R38" s="8">
        <v>0</v>
      </c>
      <c r="S38" s="8">
        <v>0</v>
      </c>
      <c r="T38" s="8">
        <v>11747.25</v>
      </c>
      <c r="U38" s="8">
        <v>0</v>
      </c>
      <c r="V38" s="8">
        <v>0</v>
      </c>
      <c r="W38" s="8">
        <v>42335.417000000001</v>
      </c>
      <c r="X38" s="8">
        <v>259.06</v>
      </c>
      <c r="Y38" s="8">
        <v>-56.234999999999999</v>
      </c>
      <c r="Z38" s="8">
        <v>951145.28049999999</v>
      </c>
      <c r="AA38" s="8">
        <v>222604.7</v>
      </c>
      <c r="AB38" s="8">
        <v>0</v>
      </c>
      <c r="AC38" s="8">
        <v>908869.50485000003</v>
      </c>
      <c r="AD38" s="8">
        <v>1437797.855</v>
      </c>
      <c r="AE38" s="46">
        <v>1306288.801</v>
      </c>
    </row>
    <row r="39" spans="2:31" s="11" customFormat="1" ht="15" customHeight="1" x14ac:dyDescent="0.25">
      <c r="B39" s="45" t="s">
        <v>92</v>
      </c>
      <c r="C39" s="7">
        <v>1987</v>
      </c>
      <c r="D39" s="8">
        <v>5529099.4565000003</v>
      </c>
      <c r="E39" s="8">
        <v>1365402.1441900001</v>
      </c>
      <c r="F39" s="8">
        <v>167284.97784000001</v>
      </c>
      <c r="G39" s="8">
        <v>337755.01329999993</v>
      </c>
      <c r="H39" s="8">
        <v>209429.46986000001</v>
      </c>
      <c r="I39" s="8">
        <v>7427738.3126899982</v>
      </c>
      <c r="J39" s="8">
        <v>789137.95799999998</v>
      </c>
      <c r="K39" s="8">
        <v>4741325.82</v>
      </c>
      <c r="L39" s="8">
        <v>39949.804539999997</v>
      </c>
      <c r="M39" s="8">
        <v>59542.506500000003</v>
      </c>
      <c r="N39" s="8">
        <v>22747.419000000002</v>
      </c>
      <c r="O39" s="8">
        <v>70964.883210000015</v>
      </c>
      <c r="P39" s="8">
        <v>9431.3559999999998</v>
      </c>
      <c r="Q39" s="8">
        <v>10608.112999999999</v>
      </c>
      <c r="R39" s="8">
        <v>1438.7909999999999</v>
      </c>
      <c r="S39" s="8">
        <v>0</v>
      </c>
      <c r="T39" s="8">
        <v>9050.0400000000009</v>
      </c>
      <c r="U39" s="8">
        <v>49.68</v>
      </c>
      <c r="V39" s="8">
        <v>4.0199999999999996</v>
      </c>
      <c r="W39" s="8">
        <v>27788.725999999999</v>
      </c>
      <c r="X39" s="8">
        <v>67.02</v>
      </c>
      <c r="Y39" s="8">
        <v>-275.69900000000001</v>
      </c>
      <c r="Z39" s="8">
        <v>705998.14</v>
      </c>
      <c r="AA39" s="8">
        <v>181679</v>
      </c>
      <c r="AB39" s="8">
        <v>0</v>
      </c>
      <c r="AC39" s="8">
        <v>627159.26300000004</v>
      </c>
      <c r="AD39" s="8">
        <v>1087072.669</v>
      </c>
      <c r="AE39" s="46">
        <v>1000393.618</v>
      </c>
    </row>
    <row r="40" spans="2:31" s="11" customFormat="1" ht="15" customHeight="1" x14ac:dyDescent="0.25">
      <c r="B40" s="45" t="s">
        <v>93</v>
      </c>
      <c r="C40" s="7">
        <v>1429</v>
      </c>
      <c r="D40" s="8">
        <v>4489559.7456900002</v>
      </c>
      <c r="E40" s="8">
        <v>1132787.0915999999</v>
      </c>
      <c r="F40" s="8">
        <v>139871.10999999999</v>
      </c>
      <c r="G40" s="8">
        <v>240023.62270000001</v>
      </c>
      <c r="H40" s="8">
        <v>145268.93552999999</v>
      </c>
      <c r="I40" s="8">
        <v>6062608.5680300007</v>
      </c>
      <c r="J40" s="8">
        <v>573468.21370000008</v>
      </c>
      <c r="K40" s="8">
        <v>3911979.1251999997</v>
      </c>
      <c r="L40" s="8">
        <v>36914.283000000003</v>
      </c>
      <c r="M40" s="8">
        <v>36649.966</v>
      </c>
      <c r="N40" s="8">
        <v>16719.215800000002</v>
      </c>
      <c r="O40" s="8">
        <v>51175.234609999992</v>
      </c>
      <c r="P40" s="8">
        <v>6468.2399699999996</v>
      </c>
      <c r="Q40" s="8">
        <v>7512.3320000000003</v>
      </c>
      <c r="R40" s="8">
        <v>0</v>
      </c>
      <c r="S40" s="8">
        <v>0</v>
      </c>
      <c r="T40" s="8">
        <v>6988.32</v>
      </c>
      <c r="U40" s="8">
        <v>0</v>
      </c>
      <c r="V40" s="8">
        <v>5.6950000000000003</v>
      </c>
      <c r="W40" s="8">
        <v>20464.557000000001</v>
      </c>
      <c r="X40" s="8">
        <v>67.02</v>
      </c>
      <c r="Y40" s="8">
        <v>-261.10199999999998</v>
      </c>
      <c r="Z40" s="8">
        <v>592510.44900000002</v>
      </c>
      <c r="AA40" s="8">
        <v>139010.29999999999</v>
      </c>
      <c r="AB40" s="8">
        <v>0</v>
      </c>
      <c r="AC40" s="8">
        <v>435970.95</v>
      </c>
      <c r="AD40" s="8">
        <v>890328.80700000003</v>
      </c>
      <c r="AE40" s="46">
        <v>824840.59699999995</v>
      </c>
    </row>
    <row r="41" spans="2:31" s="11" customFormat="1" ht="15" customHeight="1" x14ac:dyDescent="0.25">
      <c r="B41" s="45" t="s">
        <v>94</v>
      </c>
      <c r="C41" s="7">
        <v>1017</v>
      </c>
      <c r="D41" s="8">
        <v>3451309.9333200003</v>
      </c>
      <c r="E41" s="8">
        <v>967585.92500000005</v>
      </c>
      <c r="F41" s="8">
        <v>116542.71</v>
      </c>
      <c r="G41" s="8">
        <v>226674.4844999999</v>
      </c>
      <c r="H41" s="8">
        <v>114883.95105</v>
      </c>
      <c r="I41" s="8">
        <v>4811720.4411499994</v>
      </c>
      <c r="J41" s="8">
        <v>405428.52500000002</v>
      </c>
      <c r="K41" s="8">
        <v>3047715.22688</v>
      </c>
      <c r="L41" s="8">
        <v>20867.695</v>
      </c>
      <c r="M41" s="8">
        <v>42816.843000000001</v>
      </c>
      <c r="N41" s="8">
        <v>11181.388000000001</v>
      </c>
      <c r="O41" s="8">
        <v>35592.588349999991</v>
      </c>
      <c r="P41" s="8">
        <v>4538.4849999999997</v>
      </c>
      <c r="Q41" s="8">
        <v>5313.3580000000002</v>
      </c>
      <c r="R41" s="8">
        <v>3426.002</v>
      </c>
      <c r="S41" s="8">
        <v>0</v>
      </c>
      <c r="T41" s="8">
        <v>5119.1099999999997</v>
      </c>
      <c r="U41" s="8">
        <v>0</v>
      </c>
      <c r="V41" s="8">
        <v>0</v>
      </c>
      <c r="W41" s="8">
        <v>13791.599</v>
      </c>
      <c r="X41" s="8">
        <v>17.681999999999999</v>
      </c>
      <c r="Y41" s="8">
        <v>-67.488</v>
      </c>
      <c r="Z41" s="8">
        <v>452436.10350000003</v>
      </c>
      <c r="AA41" s="8">
        <v>128455.3</v>
      </c>
      <c r="AB41" s="8">
        <v>0</v>
      </c>
      <c r="AC41" s="8">
        <v>429844.23869999999</v>
      </c>
      <c r="AD41" s="8">
        <v>706180.12</v>
      </c>
      <c r="AE41" s="46">
        <v>660399.38300000003</v>
      </c>
    </row>
    <row r="42" spans="2:31" s="11" customFormat="1" ht="15" customHeight="1" thickBot="1" x14ac:dyDescent="0.3">
      <c r="B42" s="47" t="s">
        <v>95</v>
      </c>
      <c r="C42" s="48">
        <v>5964</v>
      </c>
      <c r="D42" s="49">
        <v>48272052.440460004</v>
      </c>
      <c r="E42" s="49">
        <v>20501773.803630002</v>
      </c>
      <c r="F42" s="49">
        <v>4246241.4763799999</v>
      </c>
      <c r="G42" s="49">
        <v>2398573.8456700002</v>
      </c>
      <c r="H42" s="49">
        <v>4246685.8998699998</v>
      </c>
      <c r="I42" s="49">
        <v>79041407.177699998</v>
      </c>
      <c r="J42" s="49">
        <v>2340822.5256599998</v>
      </c>
      <c r="K42" s="49">
        <v>45949081.266400002</v>
      </c>
      <c r="L42" s="49">
        <v>147921.01516000001</v>
      </c>
      <c r="M42" s="49">
        <v>1233425.1365</v>
      </c>
      <c r="N42" s="49">
        <v>249677.9</v>
      </c>
      <c r="O42" s="49">
        <v>167325.66053999995</v>
      </c>
      <c r="P42" s="49">
        <v>23610.87</v>
      </c>
      <c r="Q42" s="49">
        <v>27922.527999999998</v>
      </c>
      <c r="R42" s="49">
        <v>29791.794999999998</v>
      </c>
      <c r="S42" s="49">
        <v>0</v>
      </c>
      <c r="T42" s="49">
        <v>29234.61</v>
      </c>
      <c r="U42" s="49">
        <v>0</v>
      </c>
      <c r="V42" s="49">
        <v>32.159999999999997</v>
      </c>
      <c r="W42" s="49">
        <v>81284.09</v>
      </c>
      <c r="X42" s="49">
        <v>88.081000000000003</v>
      </c>
      <c r="Y42" s="49">
        <v>-1524.5509999999999</v>
      </c>
      <c r="Z42" s="49">
        <v>6585148.6399999997</v>
      </c>
      <c r="AA42" s="49">
        <v>2093487.2</v>
      </c>
      <c r="AB42" s="49">
        <v>0</v>
      </c>
      <c r="AC42" s="49">
        <v>4248580.6347899996</v>
      </c>
      <c r="AD42" s="49">
        <v>11453603.077</v>
      </c>
      <c r="AE42" s="50">
        <v>11182211.058</v>
      </c>
    </row>
    <row r="43" spans="2:31" s="11" customFormat="1" ht="15" customHeight="1" thickTop="1" x14ac:dyDescent="0.2">
      <c r="B43" s="90" t="s">
        <v>198</v>
      </c>
      <c r="C43" s="74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2:31" s="11" customFormat="1" ht="15" customHeight="1" x14ac:dyDescent="0.25">
      <c r="B44" s="9"/>
      <c r="C44" s="10"/>
    </row>
    <row r="45" spans="2:31" s="11" customFormat="1" ht="15" customHeight="1" x14ac:dyDescent="0.25">
      <c r="B45" s="9"/>
      <c r="C45" s="10"/>
    </row>
    <row r="46" spans="2:31" s="11" customFormat="1" ht="15" customHeight="1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</sheetData>
  <mergeCells count="1">
    <mergeCell ref="B2:AE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05" customWidth="1"/>
  </cols>
  <sheetData>
    <row r="1" spans="2:3" ht="15" customHeight="1" thickBot="1" x14ac:dyDescent="0.3"/>
    <row r="2" spans="2:3" ht="20.100000000000001" customHeight="1" thickTop="1" thickBot="1" x14ac:dyDescent="0.3">
      <c r="B2" s="132" t="s">
        <v>202</v>
      </c>
      <c r="C2" s="133"/>
    </row>
    <row r="3" spans="2:3" ht="15" customHeight="1" thickBot="1" x14ac:dyDescent="0.3">
      <c r="B3" s="33" t="s">
        <v>201</v>
      </c>
      <c r="C3" s="106"/>
    </row>
    <row r="4" spans="2:3" ht="15" customHeight="1" x14ac:dyDescent="0.25">
      <c r="B4" s="22" t="s">
        <v>36</v>
      </c>
      <c r="C4" s="107">
        <v>1586344.5430000001</v>
      </c>
    </row>
    <row r="5" spans="2:3" ht="15" customHeight="1" x14ac:dyDescent="0.25">
      <c r="B5" s="23" t="s">
        <v>37</v>
      </c>
      <c r="C5" s="108">
        <v>93409.459000000003</v>
      </c>
    </row>
    <row r="6" spans="2:3" ht="15" customHeight="1" x14ac:dyDescent="0.25">
      <c r="B6" s="23" t="s">
        <v>38</v>
      </c>
      <c r="C6" s="108">
        <v>181664.82800000001</v>
      </c>
    </row>
    <row r="7" spans="2:3" ht="15" customHeight="1" x14ac:dyDescent="0.25">
      <c r="B7" s="23" t="s">
        <v>39</v>
      </c>
      <c r="C7" s="108">
        <v>1511.1320000000001</v>
      </c>
    </row>
    <row r="8" spans="2:3" ht="15" customHeight="1" x14ac:dyDescent="0.25">
      <c r="B8" s="23" t="s">
        <v>40</v>
      </c>
      <c r="C8" s="108">
        <v>124727.943</v>
      </c>
    </row>
    <row r="9" spans="2:3" ht="15" customHeight="1" x14ac:dyDescent="0.25">
      <c r="B9" s="24" t="s">
        <v>41</v>
      </c>
      <c r="C9" s="108">
        <v>88090.975999999995</v>
      </c>
    </row>
    <row r="10" spans="2:3" ht="15" customHeight="1" thickBot="1" x14ac:dyDescent="0.3">
      <c r="B10" s="25" t="s">
        <v>42</v>
      </c>
      <c r="C10" s="109">
        <v>462245.06</v>
      </c>
    </row>
    <row r="11" spans="2:3" ht="15" customHeight="1" thickBot="1" x14ac:dyDescent="0.3">
      <c r="B11" s="33" t="s">
        <v>124</v>
      </c>
      <c r="C11" s="106"/>
    </row>
    <row r="12" spans="2:3" ht="15" customHeight="1" x14ac:dyDescent="0.25">
      <c r="B12" s="22" t="s">
        <v>43</v>
      </c>
      <c r="C12" s="107"/>
    </row>
    <row r="13" spans="2:3" ht="15" customHeight="1" thickBot="1" x14ac:dyDescent="0.3">
      <c r="B13" s="26" t="s">
        <v>44</v>
      </c>
      <c r="C13" s="109"/>
    </row>
    <row r="14" spans="2:3" ht="15" customHeight="1" thickBot="1" x14ac:dyDescent="0.3">
      <c r="B14" s="33" t="s">
        <v>45</v>
      </c>
      <c r="C14" s="106"/>
    </row>
    <row r="15" spans="2:3" ht="15" customHeight="1" x14ac:dyDescent="0.25">
      <c r="B15" s="22" t="s">
        <v>46</v>
      </c>
      <c r="C15" s="107">
        <v>1390150.65</v>
      </c>
    </row>
    <row r="16" spans="2:3" ht="15" customHeight="1" x14ac:dyDescent="0.25">
      <c r="B16" s="24" t="s">
        <v>47</v>
      </c>
      <c r="C16" s="108">
        <v>214018.321</v>
      </c>
    </row>
    <row r="17" spans="2:31" ht="15" customHeight="1" x14ac:dyDescent="0.25">
      <c r="B17" s="24" t="s">
        <v>48</v>
      </c>
      <c r="C17" s="108">
        <v>245621.223</v>
      </c>
    </row>
    <row r="18" spans="2:31" ht="15" customHeight="1" x14ac:dyDescent="0.25">
      <c r="B18" s="24" t="s">
        <v>49</v>
      </c>
      <c r="C18" s="108">
        <v>21668.382000000001</v>
      </c>
    </row>
    <row r="19" spans="2:31" ht="15" customHeight="1" x14ac:dyDescent="0.25">
      <c r="B19" s="24" t="s">
        <v>50</v>
      </c>
      <c r="C19" s="108">
        <v>244839.86199999999</v>
      </c>
    </row>
    <row r="20" spans="2:31" ht="15" customHeight="1" x14ac:dyDescent="0.25">
      <c r="B20" s="24" t="s">
        <v>125</v>
      </c>
      <c r="C20" s="108">
        <v>3359259.449</v>
      </c>
    </row>
    <row r="21" spans="2:31" ht="15" customHeight="1" thickBot="1" x14ac:dyDescent="0.3">
      <c r="B21" s="26" t="s">
        <v>51</v>
      </c>
      <c r="C21" s="109"/>
    </row>
    <row r="22" spans="2:31" ht="15" customHeight="1" thickBot="1" x14ac:dyDescent="0.3">
      <c r="B22" s="33" t="s">
        <v>126</v>
      </c>
      <c r="C22" s="106"/>
    </row>
    <row r="23" spans="2:31" ht="15" customHeight="1" x14ac:dyDescent="0.25">
      <c r="B23" s="22" t="s">
        <v>52</v>
      </c>
      <c r="C23" s="107">
        <v>939089.64</v>
      </c>
    </row>
    <row r="24" spans="2:31" ht="15" customHeight="1" x14ac:dyDescent="0.25">
      <c r="B24" s="24" t="s">
        <v>53</v>
      </c>
      <c r="C24" s="108">
        <v>66478.895000000004</v>
      </c>
    </row>
    <row r="25" spans="2:31" ht="15" customHeight="1" x14ac:dyDescent="0.25">
      <c r="B25" s="24" t="s">
        <v>54</v>
      </c>
      <c r="C25" s="108">
        <v>43178.86</v>
      </c>
    </row>
    <row r="26" spans="2:31" ht="15" customHeight="1" thickBot="1" x14ac:dyDescent="0.3">
      <c r="B26" s="27" t="s">
        <v>127</v>
      </c>
      <c r="C26" s="110">
        <v>7686.2550000000001</v>
      </c>
    </row>
    <row r="27" spans="2:31" ht="15" customHeight="1" thickTop="1" x14ac:dyDescent="0.25">
      <c r="B27" s="131" t="s">
        <v>200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</sheetData>
  <mergeCells count="2">
    <mergeCell ref="B2:C2"/>
    <mergeCell ref="B27:AE27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32" t="s">
        <v>195</v>
      </c>
      <c r="C2" s="134"/>
      <c r="D2" s="133"/>
    </row>
    <row r="3" spans="2:4" x14ac:dyDescent="0.25">
      <c r="B3" s="87" t="s">
        <v>55</v>
      </c>
      <c r="C3" s="88" t="s">
        <v>56</v>
      </c>
      <c r="D3" s="89" t="s">
        <v>57</v>
      </c>
    </row>
    <row r="4" spans="2:4" ht="15" customHeight="1" thickBot="1" x14ac:dyDescent="0.3">
      <c r="B4" s="28">
        <v>302853.85475</v>
      </c>
      <c r="C4" s="29">
        <v>41092.687250000003</v>
      </c>
      <c r="D4" s="30">
        <v>5289762.534</v>
      </c>
    </row>
    <row r="5" spans="2:4" ht="15" customHeight="1" thickTop="1" x14ac:dyDescent="0.25">
      <c r="B5" s="91" t="s">
        <v>196</v>
      </c>
      <c r="C5" s="11"/>
      <c r="D5" s="11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12</vt:lpstr>
      <vt:lpstr>INKASO 12</vt:lpstr>
      <vt:lpstr>DPH ZO 12</vt:lpstr>
      <vt:lpstr>DPPO ZO 12</vt:lpstr>
      <vt:lpstr>DPFO ZO 12</vt:lpstr>
      <vt:lpstr>DNV ZO 12</vt:lpstr>
      <vt:lpstr>DSL ZO 12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2020-01-17T11:23:17Z</cp:lastPrinted>
  <dcterms:created xsi:type="dcterms:W3CDTF">2018-11-26T12:26:51Z</dcterms:created>
  <dcterms:modified xsi:type="dcterms:W3CDTF">2021-11-15T17:46:58Z</dcterms:modified>
</cp:coreProperties>
</file>